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80ns02v\j80v0120\sharefs\99.本部\25.調査分析G\08_事業年報\【機密性2】R6年度\02 成果物\03統計表（全国編）\"/>
    </mc:Choice>
  </mc:AlternateContent>
  <xr:revisionPtr revIDLastSave="0" documentId="13_ncr:1_{5861E4CE-C0F8-458C-92ED-6BA287E15AF7}" xr6:coauthVersionLast="47" xr6:coauthVersionMax="47" xr10:uidLastSave="{00000000-0000-0000-0000-000000000000}"/>
  <bookViews>
    <workbookView xWindow="-120" yWindow="-120" windowWidth="29040" windowHeight="17520" xr2:uid="{A2BAF395-DA2B-4FCB-A0BE-FEDAA21114CF}"/>
  </bookViews>
  <sheets>
    <sheet name="第１表" sheetId="1" r:id="rId1"/>
    <sheet name="第２表" sheetId="2" r:id="rId2"/>
    <sheet name="第３表" sheetId="3" r:id="rId3"/>
    <sheet name="第４表" sheetId="4" r:id="rId4"/>
    <sheet name="第５表" sheetId="5" r:id="rId5"/>
    <sheet name="第６表" sheetId="6" r:id="rId6"/>
    <sheet name="第７表" sheetId="7" r:id="rId7"/>
    <sheet name="第８表" sheetId="8" r:id="rId8"/>
    <sheet name="第９表" sheetId="9" r:id="rId9"/>
    <sheet name="第10表" sheetId="10" r:id="rId10"/>
    <sheet name="第11表" sheetId="11" r:id="rId11"/>
  </sheets>
  <definedNames>
    <definedName name="_xlnm.Print_Area" localSheetId="9">第10表!$A$1:$J$62</definedName>
    <definedName name="_xlnm.Print_Area" localSheetId="10">第11表!$A$1:$W$63</definedName>
    <definedName name="_xlnm.Print_Area" localSheetId="0">第１表!$A$1:$U$61</definedName>
    <definedName name="_xlnm.Print_Area" localSheetId="1">第２表!$A$1:$H$61</definedName>
    <definedName name="_xlnm.Print_Area" localSheetId="2">第３表!$A$1:$AG$89</definedName>
    <definedName name="_xlnm.Print_Area" localSheetId="3">第４表!$A$1:$BN$60</definedName>
    <definedName name="_xlnm.Print_Area" localSheetId="4">第５表!$A$1:$H$60</definedName>
    <definedName name="_xlnm.Print_Area" localSheetId="5">第６表!$A$1:$K$62</definedName>
    <definedName name="_xlnm.Print_Area" localSheetId="6">第７表!$A$1:$I$69</definedName>
    <definedName name="_xlnm.Print_Area" localSheetId="7">第８表!$A$1:$KA$70</definedName>
    <definedName name="_xlnm.Print_Area" localSheetId="8">第９表!$A$1:$EY$66</definedName>
    <definedName name="solver_eng" localSheetId="7" hidden="1">1</definedName>
    <definedName name="solver_eng" localSheetId="8" hidden="1">1</definedName>
    <definedName name="solver_neg" localSheetId="7" hidden="1">1</definedName>
    <definedName name="solver_neg" localSheetId="8" hidden="1">1</definedName>
    <definedName name="solver_num" localSheetId="7" hidden="1">0</definedName>
    <definedName name="solver_num" localSheetId="8" hidden="1">0</definedName>
    <definedName name="solver_opt" localSheetId="7" hidden="1">第８表!$EO$33</definedName>
    <definedName name="solver_opt" localSheetId="8" hidden="1">第９表!#REF!</definedName>
    <definedName name="solver_typ" localSheetId="7" hidden="1">1</definedName>
    <definedName name="solver_typ" localSheetId="8" hidden="1">1</definedName>
    <definedName name="solver_val" localSheetId="7" hidden="1">0</definedName>
    <definedName name="solver_val" localSheetId="8" hidden="1">0</definedName>
    <definedName name="solver_ver" localSheetId="7" hidden="1">3</definedName>
    <definedName name="solver_ver" localSheetId="8"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9" i="11" l="1"/>
  <c r="A47" i="11"/>
  <c r="A45" i="11"/>
  <c r="A57" i="10"/>
  <c r="A45" i="10"/>
  <c r="A43" i="10"/>
</calcChain>
</file>

<file path=xl/sharedStrings.xml><?xml version="1.0" encoding="utf-8"?>
<sst xmlns="http://schemas.openxmlformats.org/spreadsheetml/2006/main" count="3000" uniqueCount="420">
  <si>
    <t>第１表　適　　　用</t>
    <phoneticPr fontId="3"/>
  </si>
  <si>
    <t>状　　　況</t>
    <phoneticPr fontId="3"/>
  </si>
  <si>
    <t>協会管掌健康保険</t>
    <rPh sb="0" eb="2">
      <t>キョウカイ</t>
    </rPh>
    <rPh sb="2" eb="4">
      <t>カンショウ</t>
    </rPh>
    <rPh sb="4" eb="6">
      <t>ケンコウ</t>
    </rPh>
    <rPh sb="6" eb="8">
      <t>ホケン</t>
    </rPh>
    <phoneticPr fontId="3"/>
  </si>
  <si>
    <t>（年度末・月末現在）</t>
    <rPh sb="1" eb="4">
      <t>ネンドマツ</t>
    </rPh>
    <rPh sb="5" eb="7">
      <t>ゲツマツ</t>
    </rPh>
    <rPh sb="7" eb="9">
      <t>ゲンザイ</t>
    </rPh>
    <phoneticPr fontId="3"/>
  </si>
  <si>
    <t>年 度 別
月　　別</t>
    <rPh sb="0" eb="1">
      <t>トシ</t>
    </rPh>
    <rPh sb="2" eb="3">
      <t>タビ</t>
    </rPh>
    <rPh sb="4" eb="5">
      <t>ベツ</t>
    </rPh>
    <rPh sb="6" eb="7">
      <t>ツキ</t>
    </rPh>
    <rPh sb="9" eb="10">
      <t>ベツ</t>
    </rPh>
    <phoneticPr fontId="3"/>
  </si>
  <si>
    <t>事　業　所　数</t>
    <rPh sb="0" eb="1">
      <t>コト</t>
    </rPh>
    <rPh sb="2" eb="3">
      <t>ギョウ</t>
    </rPh>
    <rPh sb="4" eb="5">
      <t>ショ</t>
    </rPh>
    <rPh sb="6" eb="7">
      <t>スウ</t>
    </rPh>
    <phoneticPr fontId="3"/>
  </si>
  <si>
    <t>被保険者</t>
    <rPh sb="0" eb="4">
      <t>ヒホケンシャ</t>
    </rPh>
    <phoneticPr fontId="3"/>
  </si>
  <si>
    <t>被保険者数</t>
    <rPh sb="0" eb="4">
      <t>ヒホケンシャ</t>
    </rPh>
    <rPh sb="4" eb="5">
      <t>スウ</t>
    </rPh>
    <phoneticPr fontId="3"/>
  </si>
  <si>
    <t>標準報酬月額の平均</t>
    <rPh sb="0" eb="2">
      <t>ヒョウジュン</t>
    </rPh>
    <rPh sb="2" eb="4">
      <t>ホウシュウ</t>
    </rPh>
    <rPh sb="4" eb="6">
      <t>ゲツガク</t>
    </rPh>
    <rPh sb="7" eb="9">
      <t>ヘイキン</t>
    </rPh>
    <phoneticPr fontId="3"/>
  </si>
  <si>
    <t>総数</t>
    <rPh sb="0" eb="2">
      <t>ソウスウ</t>
    </rPh>
    <phoneticPr fontId="3"/>
  </si>
  <si>
    <t>強制適用</t>
    <rPh sb="0" eb="2">
      <t>キョウセイ</t>
    </rPh>
    <rPh sb="2" eb="4">
      <t>テキヨウ</t>
    </rPh>
    <phoneticPr fontId="3"/>
  </si>
  <si>
    <t>任意適用</t>
    <rPh sb="0" eb="2">
      <t>ニンイ</t>
    </rPh>
    <rPh sb="2" eb="4">
      <t>テキヨウ</t>
    </rPh>
    <phoneticPr fontId="3"/>
  </si>
  <si>
    <t>任意継続適用</t>
    <rPh sb="0" eb="2">
      <t>ニンイ</t>
    </rPh>
    <rPh sb="2" eb="4">
      <t>ケイゾク</t>
    </rPh>
    <rPh sb="4" eb="6">
      <t>テキヨウ</t>
    </rPh>
    <phoneticPr fontId="3"/>
  </si>
  <si>
    <t>任意適用
（再掲）</t>
    <rPh sb="0" eb="2">
      <t>ニンイ</t>
    </rPh>
    <rPh sb="2" eb="4">
      <t>テキヨウ</t>
    </rPh>
    <rPh sb="6" eb="8">
      <t>サイケイ</t>
    </rPh>
    <phoneticPr fontId="3"/>
  </si>
  <si>
    <t>育児休業あり
（再掲）</t>
    <rPh sb="0" eb="2">
      <t>イクジ</t>
    </rPh>
    <rPh sb="2" eb="4">
      <t>キュウギョウ</t>
    </rPh>
    <rPh sb="8" eb="10">
      <t>サイケイ</t>
    </rPh>
    <phoneticPr fontId="3"/>
  </si>
  <si>
    <t>計</t>
    <rPh sb="0" eb="1">
      <t>ケイ</t>
    </rPh>
    <phoneticPr fontId="3"/>
  </si>
  <si>
    <t>育児休業
（再掲）</t>
    <rPh sb="0" eb="2">
      <t>イクジ</t>
    </rPh>
    <rPh sb="2" eb="4">
      <t>キュウギョウ</t>
    </rPh>
    <rPh sb="6" eb="8">
      <t>サイケイ</t>
    </rPh>
    <phoneticPr fontId="3"/>
  </si>
  <si>
    <t>男子</t>
    <rPh sb="0" eb="2">
      <t>ダンシ</t>
    </rPh>
    <phoneticPr fontId="3"/>
  </si>
  <si>
    <t>女子</t>
    <rPh sb="0" eb="2">
      <t>ジョシ</t>
    </rPh>
    <phoneticPr fontId="3"/>
  </si>
  <si>
    <t>平均</t>
    <rPh sb="0" eb="2">
      <t>ヘイキン</t>
    </rPh>
    <phoneticPr fontId="3"/>
  </si>
  <si>
    <t>円</t>
    <rPh sb="0" eb="1">
      <t>エン</t>
    </rPh>
    <phoneticPr fontId="3"/>
  </si>
  <si>
    <t>平成26年度</t>
  </si>
  <si>
    <t>平成27年度</t>
  </si>
  <si>
    <t>平成28年度</t>
  </si>
  <si>
    <t>平成29年度</t>
  </si>
  <si>
    <t>平成30年度</t>
  </si>
  <si>
    <t>令和元年度</t>
    <rPh sb="0" eb="2">
      <t>レイワ</t>
    </rPh>
    <rPh sb="2" eb="3">
      <t>ガン</t>
    </rPh>
    <phoneticPr fontId="3"/>
  </si>
  <si>
    <t>令和元年度</t>
    <rPh sb="0" eb="2">
      <t>レイワ</t>
    </rPh>
    <rPh sb="2" eb="3">
      <t>モト</t>
    </rPh>
    <phoneticPr fontId="1"/>
  </si>
  <si>
    <t>令和２年度</t>
    <rPh sb="0" eb="2">
      <t>レイワ</t>
    </rPh>
    <phoneticPr fontId="3"/>
  </si>
  <si>
    <t>令和２年度</t>
  </si>
  <si>
    <t>令和３年度</t>
    <rPh sb="0" eb="2">
      <t>レイワ</t>
    </rPh>
    <phoneticPr fontId="3"/>
  </si>
  <si>
    <t>令和３年度</t>
  </si>
  <si>
    <t>令和４年度</t>
    <rPh sb="0" eb="2">
      <t>レイワ</t>
    </rPh>
    <phoneticPr fontId="3"/>
  </si>
  <si>
    <t>令和４年度</t>
  </si>
  <si>
    <t>令和５年度</t>
    <rPh sb="0" eb="2">
      <t>レイワ</t>
    </rPh>
    <phoneticPr fontId="3"/>
  </si>
  <si>
    <t>令和５年度</t>
  </si>
  <si>
    <t>令和５年４月</t>
    <rPh sb="0" eb="2">
      <t>レイワ</t>
    </rPh>
    <phoneticPr fontId="3"/>
  </si>
  <si>
    <t>令和５年４月</t>
  </si>
  <si>
    <t>５月</t>
  </si>
  <si>
    <t>６月</t>
    <rPh sb="1" eb="2">
      <t>ガツ</t>
    </rPh>
    <phoneticPr fontId="8"/>
  </si>
  <si>
    <t>６月</t>
  </si>
  <si>
    <t>７月</t>
    <rPh sb="1" eb="2">
      <t>ガツ</t>
    </rPh>
    <phoneticPr fontId="8"/>
  </si>
  <si>
    <t>７月</t>
  </si>
  <si>
    <t>８月</t>
    <rPh sb="1" eb="2">
      <t>ガツ</t>
    </rPh>
    <phoneticPr fontId="8"/>
  </si>
  <si>
    <t>８月</t>
  </si>
  <si>
    <t>９月</t>
    <rPh sb="1" eb="2">
      <t>ガツ</t>
    </rPh>
    <phoneticPr fontId="8"/>
  </si>
  <si>
    <t>９月</t>
  </si>
  <si>
    <t>10月</t>
    <rPh sb="2" eb="3">
      <t>ガツ</t>
    </rPh>
    <phoneticPr fontId="8"/>
  </si>
  <si>
    <t>10月</t>
  </si>
  <si>
    <t>11月</t>
    <rPh sb="2" eb="3">
      <t>ガツ</t>
    </rPh>
    <phoneticPr fontId="8"/>
  </si>
  <si>
    <t>11月</t>
  </si>
  <si>
    <t>12月</t>
    <rPh sb="2" eb="3">
      <t>ガツ</t>
    </rPh>
    <phoneticPr fontId="8"/>
  </si>
  <si>
    <t>12月</t>
  </si>
  <si>
    <t>令和６年１月</t>
    <rPh sb="0" eb="2">
      <t>レイワ</t>
    </rPh>
    <phoneticPr fontId="3"/>
  </si>
  <si>
    <t>令和６年１月</t>
  </si>
  <si>
    <t>２月</t>
    <rPh sb="1" eb="2">
      <t>ガツ</t>
    </rPh>
    <phoneticPr fontId="8"/>
  </si>
  <si>
    <t>２月</t>
  </si>
  <si>
    <t>３月</t>
    <rPh sb="1" eb="2">
      <t>ガツ</t>
    </rPh>
    <phoneticPr fontId="8"/>
  </si>
  <si>
    <t>３月</t>
  </si>
  <si>
    <t>令和６年度</t>
    <rPh sb="0" eb="2">
      <t>レイワ</t>
    </rPh>
    <phoneticPr fontId="3"/>
  </si>
  <si>
    <t>令和６年４月</t>
    <rPh sb="0" eb="2">
      <t>レイワ</t>
    </rPh>
    <phoneticPr fontId="3"/>
  </si>
  <si>
    <t>令和７年１月</t>
    <rPh sb="0" eb="2">
      <t>レイワ</t>
    </rPh>
    <phoneticPr fontId="3"/>
  </si>
  <si>
    <t>令和６年度</t>
  </si>
  <si>
    <t>令和６年４月</t>
  </si>
  <si>
    <t>令和７年１月</t>
  </si>
  <si>
    <t>第２表　賞　与　支　払　状　況</t>
    <rPh sb="4" eb="5">
      <t>ショウ</t>
    </rPh>
    <rPh sb="6" eb="7">
      <t>クミ</t>
    </rPh>
    <rPh sb="8" eb="9">
      <t>シ</t>
    </rPh>
    <rPh sb="10" eb="11">
      <t>バライ</t>
    </rPh>
    <phoneticPr fontId="3"/>
  </si>
  <si>
    <t>　協会管掌健康保険</t>
    <rPh sb="1" eb="3">
      <t>キョウカイ</t>
    </rPh>
    <rPh sb="3" eb="5">
      <t>カンショウ</t>
    </rPh>
    <rPh sb="5" eb="7">
      <t>ケンコウ</t>
    </rPh>
    <rPh sb="7" eb="9">
      <t>ホケン</t>
    </rPh>
    <phoneticPr fontId="3"/>
  </si>
  <si>
    <t>（年度累計）</t>
    <rPh sb="1" eb="3">
      <t>ネンド</t>
    </rPh>
    <rPh sb="3" eb="5">
      <t>ルイケイ</t>
    </rPh>
    <phoneticPr fontId="3"/>
  </si>
  <si>
    <t>被　保　険　者　数</t>
    <rPh sb="0" eb="1">
      <t>ヒ</t>
    </rPh>
    <rPh sb="2" eb="3">
      <t>タモツ</t>
    </rPh>
    <rPh sb="4" eb="5">
      <t>ケン</t>
    </rPh>
    <rPh sb="6" eb="7">
      <t>モノ</t>
    </rPh>
    <rPh sb="8" eb="9">
      <t>スウ</t>
    </rPh>
    <phoneticPr fontId="3"/>
  </si>
  <si>
    <t>標準賞与額の平均</t>
    <rPh sb="0" eb="2">
      <t>ヒョウジュン</t>
    </rPh>
    <rPh sb="2" eb="4">
      <t>ショウヨ</t>
    </rPh>
    <rPh sb="4" eb="5">
      <t>ガク</t>
    </rPh>
    <rPh sb="6" eb="8">
      <t>ヘイキン</t>
    </rPh>
    <phoneticPr fontId="3"/>
  </si>
  <si>
    <t>育児休業（再掲）</t>
    <rPh sb="0" eb="2">
      <t>イクジ</t>
    </rPh>
    <rPh sb="2" eb="4">
      <t>キュウギョウ</t>
    </rPh>
    <rPh sb="5" eb="7">
      <t>サイケイ</t>
    </rPh>
    <phoneticPr fontId="3"/>
  </si>
  <si>
    <t>平成26年度</t>
    <phoneticPr fontId="3"/>
  </si>
  <si>
    <t>平成27年度</t>
    <phoneticPr fontId="3"/>
  </si>
  <si>
    <t>平成30年度</t>
    <rPh sb="0" eb="2">
      <t>ヘイセイ</t>
    </rPh>
    <rPh sb="4" eb="6">
      <t>ネンド</t>
    </rPh>
    <phoneticPr fontId="3"/>
  </si>
  <si>
    <t>令和元年度</t>
    <rPh sb="0" eb="2">
      <t>レイワ</t>
    </rPh>
    <rPh sb="2" eb="3">
      <t>モト</t>
    </rPh>
    <phoneticPr fontId="3"/>
  </si>
  <si>
    <t xml:space="preserve">第３表　標準報酬 </t>
    <rPh sb="0" eb="1">
      <t>ダイ</t>
    </rPh>
    <rPh sb="2" eb="3">
      <t>ヒョウ</t>
    </rPh>
    <rPh sb="4" eb="6">
      <t>ヒョウジュン</t>
    </rPh>
    <rPh sb="6" eb="8">
      <t>ホウシュウ</t>
    </rPh>
    <phoneticPr fontId="3"/>
  </si>
  <si>
    <t xml:space="preserve"> 月額別被保険者数</t>
    <rPh sb="1" eb="2">
      <t>ツキ</t>
    </rPh>
    <rPh sb="2" eb="3">
      <t>ガク</t>
    </rPh>
    <rPh sb="3" eb="4">
      <t>ベツ</t>
    </rPh>
    <rPh sb="4" eb="8">
      <t>ヒホケンシャ</t>
    </rPh>
    <rPh sb="8" eb="9">
      <t>スウ</t>
    </rPh>
    <phoneticPr fontId="3"/>
  </si>
  <si>
    <t>第３表（続）　標準報酬月額別被保険者数</t>
    <rPh sb="0" eb="1">
      <t>ダイ</t>
    </rPh>
    <rPh sb="2" eb="3">
      <t>ヒョウ</t>
    </rPh>
    <rPh sb="4" eb="5">
      <t>ツヅ</t>
    </rPh>
    <rPh sb="7" eb="9">
      <t>ヒョウジュン</t>
    </rPh>
    <rPh sb="9" eb="11">
      <t>ホウシュウ</t>
    </rPh>
    <rPh sb="11" eb="13">
      <t>ゲツガク</t>
    </rPh>
    <rPh sb="13" eb="14">
      <t>ベツ</t>
    </rPh>
    <rPh sb="14" eb="18">
      <t>ヒホケンシャ</t>
    </rPh>
    <rPh sb="18" eb="19">
      <t>スウ</t>
    </rPh>
    <phoneticPr fontId="3"/>
  </si>
  <si>
    <t>協会管掌健康保険（総数）</t>
    <rPh sb="0" eb="2">
      <t>キョウカイ</t>
    </rPh>
    <rPh sb="2" eb="4">
      <t>カンショウ</t>
    </rPh>
    <rPh sb="4" eb="6">
      <t>ケンコウ</t>
    </rPh>
    <rPh sb="6" eb="8">
      <t>ホケン</t>
    </rPh>
    <rPh sb="9" eb="11">
      <t>ソウスウ</t>
    </rPh>
    <phoneticPr fontId="3"/>
  </si>
  <si>
    <t>（年度末現在）</t>
    <rPh sb="1" eb="4">
      <t>ネンドマツ</t>
    </rPh>
    <rPh sb="4" eb="6">
      <t>ゲンザイ</t>
    </rPh>
    <phoneticPr fontId="3"/>
  </si>
  <si>
    <t>協会管掌健康保険（男子）</t>
    <rPh sb="0" eb="2">
      <t>キョウカイ</t>
    </rPh>
    <rPh sb="2" eb="4">
      <t>カンショウ</t>
    </rPh>
    <rPh sb="4" eb="6">
      <t>ケンコウ</t>
    </rPh>
    <rPh sb="6" eb="8">
      <t>ホケン</t>
    </rPh>
    <rPh sb="9" eb="11">
      <t>ダンシ</t>
    </rPh>
    <phoneticPr fontId="3"/>
  </si>
  <si>
    <t>協会管掌健康保険（女子）</t>
    <rPh sb="0" eb="2">
      <t>キョウカイ</t>
    </rPh>
    <rPh sb="2" eb="4">
      <t>カンショウ</t>
    </rPh>
    <rPh sb="4" eb="6">
      <t>ケンコウ</t>
    </rPh>
    <rPh sb="6" eb="8">
      <t>ホケン</t>
    </rPh>
    <rPh sb="9" eb="11">
      <t>ジョシ</t>
    </rPh>
    <phoneticPr fontId="3"/>
  </si>
  <si>
    <t>標準報酬月額</t>
    <rPh sb="0" eb="2">
      <t>ヒョウジュン</t>
    </rPh>
    <rPh sb="2" eb="4">
      <t>ホウシュウ</t>
    </rPh>
    <rPh sb="4" eb="6">
      <t>ゲツガク</t>
    </rPh>
    <phoneticPr fontId="3"/>
  </si>
  <si>
    <t>令和２年度</t>
    <rPh sb="0" eb="2">
      <t>レイワ</t>
    </rPh>
    <rPh sb="3" eb="5">
      <t>ネンド</t>
    </rPh>
    <phoneticPr fontId="3"/>
  </si>
  <si>
    <t>令和３年度</t>
    <rPh sb="0" eb="2">
      <t>レイワ</t>
    </rPh>
    <rPh sb="3" eb="5">
      <t>ネンド</t>
    </rPh>
    <phoneticPr fontId="3"/>
  </si>
  <si>
    <t>令和４年度</t>
    <rPh sb="0" eb="2">
      <t>レイワ</t>
    </rPh>
    <rPh sb="3" eb="5">
      <t>ネンド</t>
    </rPh>
    <phoneticPr fontId="3"/>
  </si>
  <si>
    <t>令和５年度</t>
    <rPh sb="0" eb="2">
      <t>レイワ</t>
    </rPh>
    <rPh sb="3" eb="5">
      <t>ネンド</t>
    </rPh>
    <phoneticPr fontId="3"/>
  </si>
  <si>
    <t>令和６年度</t>
    <rPh sb="0" eb="2">
      <t>レイワ</t>
    </rPh>
    <rPh sb="3" eb="5">
      <t>ネンド</t>
    </rPh>
    <phoneticPr fontId="3"/>
  </si>
  <si>
    <t>割合</t>
    <rPh sb="0" eb="2">
      <t>ワリアイ</t>
    </rPh>
    <phoneticPr fontId="3"/>
  </si>
  <si>
    <t>％</t>
  </si>
  <si>
    <t>％</t>
    <phoneticPr fontId="3"/>
  </si>
  <si>
    <t>総数</t>
    <rPh sb="0" eb="2">
      <t>ソウスウ</t>
    </rPh>
    <phoneticPr fontId="1"/>
  </si>
  <si>
    <t>円</t>
    <rPh sb="0" eb="1">
      <t>エン</t>
    </rPh>
    <phoneticPr fontId="1"/>
  </si>
  <si>
    <t>小計</t>
    <rPh sb="0" eb="2">
      <t>ショウケイ</t>
    </rPh>
    <phoneticPr fontId="3"/>
  </si>
  <si>
    <t>小計</t>
    <rPh sb="0" eb="2">
      <t>ショウケイ</t>
    </rPh>
    <phoneticPr fontId="1"/>
  </si>
  <si>
    <t>注　任意継続被保険者を含む。</t>
    <rPh sb="0" eb="1">
      <t>チュウ</t>
    </rPh>
    <rPh sb="2" eb="4">
      <t>ニンイ</t>
    </rPh>
    <rPh sb="4" eb="6">
      <t>ケイゾク</t>
    </rPh>
    <rPh sb="6" eb="10">
      <t>ヒホケンシャ</t>
    </rPh>
    <rPh sb="11" eb="12">
      <t>フク</t>
    </rPh>
    <phoneticPr fontId="3"/>
  </si>
  <si>
    <t>　　　</t>
    <phoneticPr fontId="3"/>
  </si>
  <si>
    <t>賞与額別被保険者数</t>
    <phoneticPr fontId="3"/>
  </si>
  <si>
    <t>第４表（続）　年間標準</t>
    <phoneticPr fontId="3"/>
  </si>
  <si>
    <t>　協会管掌健康保険（総数）</t>
    <rPh sb="1" eb="3">
      <t>キョウカイ</t>
    </rPh>
    <rPh sb="3" eb="5">
      <t>カンショウ</t>
    </rPh>
    <rPh sb="5" eb="7">
      <t>ケンコウ</t>
    </rPh>
    <rPh sb="7" eb="9">
      <t>ホケン</t>
    </rPh>
    <rPh sb="10" eb="12">
      <t>ソウスウ</t>
    </rPh>
    <phoneticPr fontId="3"/>
  </si>
  <si>
    <t>　協会管掌健康保険（男子）</t>
    <rPh sb="1" eb="3">
      <t>キョウカイ</t>
    </rPh>
    <rPh sb="3" eb="5">
      <t>カンショウ</t>
    </rPh>
    <rPh sb="5" eb="7">
      <t>ケンコウ</t>
    </rPh>
    <rPh sb="7" eb="9">
      <t>ホケン</t>
    </rPh>
    <rPh sb="10" eb="12">
      <t>ダンシ</t>
    </rPh>
    <phoneticPr fontId="3"/>
  </si>
  <si>
    <t>　協会管掌健康保険（女子）</t>
    <rPh sb="1" eb="3">
      <t>キョウカイ</t>
    </rPh>
    <rPh sb="3" eb="5">
      <t>カンショウ</t>
    </rPh>
    <rPh sb="5" eb="7">
      <t>ケンコウ</t>
    </rPh>
    <rPh sb="7" eb="9">
      <t>ホケン</t>
    </rPh>
    <rPh sb="10" eb="12">
      <t>ジョシ</t>
    </rPh>
    <phoneticPr fontId="3"/>
  </si>
  <si>
    <t>年間
標準賞与額</t>
    <rPh sb="0" eb="2">
      <t>ネンカン</t>
    </rPh>
    <rPh sb="3" eb="5">
      <t>ヒョウジュン</t>
    </rPh>
    <rPh sb="5" eb="7">
      <t>ショウヨ</t>
    </rPh>
    <rPh sb="7" eb="8">
      <t>ガク</t>
    </rPh>
    <phoneticPr fontId="3"/>
  </si>
  <si>
    <t>%</t>
  </si>
  <si>
    <t>%</t>
    <phoneticPr fontId="3"/>
  </si>
  <si>
    <t>超　　　以下</t>
    <rPh sb="0" eb="1">
      <t>チョウ</t>
    </rPh>
    <rPh sb="4" eb="6">
      <t>イカ</t>
    </rPh>
    <phoneticPr fontId="1"/>
  </si>
  <si>
    <t>万円</t>
    <rPh sb="0" eb="1">
      <t>マン</t>
    </rPh>
    <rPh sb="1" eb="2">
      <t>エン</t>
    </rPh>
    <phoneticPr fontId="3"/>
  </si>
  <si>
    <t>300～310</t>
  </si>
  <si>
    <t>万円</t>
    <rPh sb="0" eb="1">
      <t>マン</t>
    </rPh>
    <rPh sb="1" eb="2">
      <t>エン</t>
    </rPh>
    <phoneticPr fontId="1"/>
  </si>
  <si>
    <t>310～320</t>
  </si>
  <si>
    <t>320～330</t>
  </si>
  <si>
    <t>超　　　以下</t>
    <rPh sb="0" eb="1">
      <t>チョウ</t>
    </rPh>
    <rPh sb="4" eb="6">
      <t>イカ</t>
    </rPh>
    <phoneticPr fontId="3"/>
  </si>
  <si>
    <t>330～340</t>
  </si>
  <si>
    <t>0～10</t>
    <phoneticPr fontId="3"/>
  </si>
  <si>
    <t>340～350</t>
  </si>
  <si>
    <t>0～10</t>
  </si>
  <si>
    <t>10～20</t>
    <phoneticPr fontId="3"/>
  </si>
  <si>
    <t>10～20</t>
  </si>
  <si>
    <t>20～30</t>
    <phoneticPr fontId="3"/>
  </si>
  <si>
    <t>20～30</t>
  </si>
  <si>
    <t>30～40</t>
    <phoneticPr fontId="3"/>
  </si>
  <si>
    <t>30～40</t>
  </si>
  <si>
    <t>40～50</t>
    <phoneticPr fontId="3"/>
  </si>
  <si>
    <t>350～360</t>
  </si>
  <si>
    <t>40～50</t>
  </si>
  <si>
    <t>360～370</t>
  </si>
  <si>
    <t>370～380</t>
  </si>
  <si>
    <t>380～390</t>
  </si>
  <si>
    <t>50～60</t>
    <phoneticPr fontId="3"/>
  </si>
  <si>
    <t>390～400</t>
  </si>
  <si>
    <t>50～60</t>
  </si>
  <si>
    <t>60～70</t>
    <phoneticPr fontId="3"/>
  </si>
  <si>
    <t>60～70</t>
  </si>
  <si>
    <t>70～80</t>
    <phoneticPr fontId="3"/>
  </si>
  <si>
    <t>70～80</t>
  </si>
  <si>
    <t>80～90</t>
    <phoneticPr fontId="3"/>
  </si>
  <si>
    <t>80～90</t>
  </si>
  <si>
    <t>90～100</t>
    <phoneticPr fontId="3"/>
  </si>
  <si>
    <t>400～410</t>
  </si>
  <si>
    <t>90～100</t>
  </si>
  <si>
    <t>410～420</t>
  </si>
  <si>
    <t>420～430</t>
  </si>
  <si>
    <t>430～440</t>
  </si>
  <si>
    <t>100～110</t>
    <phoneticPr fontId="3"/>
  </si>
  <si>
    <t>440～450</t>
  </si>
  <si>
    <t>100～110</t>
  </si>
  <si>
    <t>110～120</t>
    <phoneticPr fontId="3"/>
  </si>
  <si>
    <t>110～120</t>
  </si>
  <si>
    <t>120～130</t>
    <phoneticPr fontId="3"/>
  </si>
  <si>
    <t>120～130</t>
  </si>
  <si>
    <t>130～140</t>
    <phoneticPr fontId="3"/>
  </si>
  <si>
    <t>130～140</t>
  </si>
  <si>
    <t>140～150</t>
    <phoneticPr fontId="3"/>
  </si>
  <si>
    <t>450～460</t>
  </si>
  <si>
    <t>140～150</t>
  </si>
  <si>
    <t>460～470</t>
  </si>
  <si>
    <t>470～480</t>
  </si>
  <si>
    <t>480～490</t>
  </si>
  <si>
    <t>150～160</t>
    <phoneticPr fontId="3"/>
  </si>
  <si>
    <t>490～500</t>
  </si>
  <si>
    <t>150～160</t>
  </si>
  <si>
    <t>160～170</t>
    <phoneticPr fontId="3"/>
  </si>
  <si>
    <t>160～170</t>
  </si>
  <si>
    <t>170～180</t>
    <phoneticPr fontId="3"/>
  </si>
  <si>
    <t>170～180</t>
  </si>
  <si>
    <t>180～190</t>
    <phoneticPr fontId="3"/>
  </si>
  <si>
    <t>180～190</t>
  </si>
  <si>
    <t>190～200</t>
    <phoneticPr fontId="3"/>
  </si>
  <si>
    <t>500～510</t>
  </si>
  <si>
    <t>190～200</t>
  </si>
  <si>
    <t>510～520</t>
  </si>
  <si>
    <t>520～530</t>
  </si>
  <si>
    <t>530～540</t>
  </si>
  <si>
    <t>200～210</t>
    <phoneticPr fontId="3"/>
  </si>
  <si>
    <t>540～550</t>
  </si>
  <si>
    <t>200～210</t>
  </si>
  <si>
    <t>210～220</t>
    <phoneticPr fontId="3"/>
  </si>
  <si>
    <t>210～220</t>
  </si>
  <si>
    <t>220～230</t>
    <phoneticPr fontId="3"/>
  </si>
  <si>
    <t>220～230</t>
  </si>
  <si>
    <t>230～240</t>
    <phoneticPr fontId="3"/>
  </si>
  <si>
    <t>230～240</t>
  </si>
  <si>
    <t>240～250</t>
    <phoneticPr fontId="3"/>
  </si>
  <si>
    <t>550～560</t>
  </si>
  <si>
    <t>240～250</t>
  </si>
  <si>
    <t>560～570</t>
  </si>
  <si>
    <t>570～573</t>
  </si>
  <si>
    <t>250～260</t>
    <phoneticPr fontId="3"/>
  </si>
  <si>
    <t>250～260</t>
  </si>
  <si>
    <t>260～270</t>
    <phoneticPr fontId="3"/>
  </si>
  <si>
    <t>260～270</t>
  </si>
  <si>
    <t>270～280</t>
    <phoneticPr fontId="3"/>
  </si>
  <si>
    <t>270～280</t>
  </si>
  <si>
    <t>280～290</t>
    <phoneticPr fontId="3"/>
  </si>
  <si>
    <t>280～290</t>
  </si>
  <si>
    <t>290～300</t>
    <phoneticPr fontId="3"/>
  </si>
  <si>
    <t>290～300</t>
  </si>
  <si>
    <t>注　年間標準賞与額は、年度末現在の被保険者（任意継続被保険者を除く。）に支払われた標準賞与額の年度累計額である。</t>
    <rPh sb="0" eb="1">
      <t>チュウ</t>
    </rPh>
    <rPh sb="2" eb="4">
      <t>ネンカン</t>
    </rPh>
    <rPh sb="4" eb="6">
      <t>ヒョウジュン</t>
    </rPh>
    <rPh sb="6" eb="8">
      <t>ショウヨ</t>
    </rPh>
    <rPh sb="8" eb="9">
      <t>ガク</t>
    </rPh>
    <rPh sb="11" eb="14">
      <t>ネンドマツ</t>
    </rPh>
    <rPh sb="14" eb="16">
      <t>ゲンザイ</t>
    </rPh>
    <rPh sb="17" eb="21">
      <t>ヒホケンシャ</t>
    </rPh>
    <rPh sb="22" eb="24">
      <t>ニンイ</t>
    </rPh>
    <rPh sb="24" eb="26">
      <t>ケイゾク</t>
    </rPh>
    <rPh sb="26" eb="30">
      <t>ヒホケンシャ</t>
    </rPh>
    <rPh sb="31" eb="32">
      <t>ノゾ</t>
    </rPh>
    <rPh sb="36" eb="38">
      <t>シハラ</t>
    </rPh>
    <rPh sb="41" eb="43">
      <t>ヒョウジュン</t>
    </rPh>
    <rPh sb="43" eb="45">
      <t>ショウヨ</t>
    </rPh>
    <rPh sb="45" eb="46">
      <t>ガク</t>
    </rPh>
    <rPh sb="47" eb="49">
      <t>ネンド</t>
    </rPh>
    <rPh sb="49" eb="52">
      <t>ルイケイガク</t>
    </rPh>
    <phoneticPr fontId="3"/>
  </si>
  <si>
    <t>第５表　被保険者数・被扶養者数及び扶養率</t>
    <rPh sb="4" eb="8">
      <t>ヒホケンシャ</t>
    </rPh>
    <rPh sb="8" eb="9">
      <t>スウ</t>
    </rPh>
    <rPh sb="10" eb="14">
      <t>ヒフヨウシャ</t>
    </rPh>
    <rPh sb="14" eb="15">
      <t>スウ</t>
    </rPh>
    <rPh sb="15" eb="16">
      <t>オヨ</t>
    </rPh>
    <rPh sb="17" eb="19">
      <t>フヨウ</t>
    </rPh>
    <rPh sb="19" eb="20">
      <t>リツ</t>
    </rPh>
    <phoneticPr fontId="3"/>
  </si>
  <si>
    <t>（年度末・月末現在）</t>
    <rPh sb="1" eb="3">
      <t>ネンド</t>
    </rPh>
    <rPh sb="3" eb="4">
      <t>マツ</t>
    </rPh>
    <rPh sb="5" eb="7">
      <t>ゲツマツ</t>
    </rPh>
    <rPh sb="7" eb="9">
      <t>ゲンザイ</t>
    </rPh>
    <phoneticPr fontId="3"/>
  </si>
  <si>
    <t>年 度 別
月　　別</t>
    <rPh sb="0" eb="1">
      <t>ネン</t>
    </rPh>
    <rPh sb="2" eb="3">
      <t>ド</t>
    </rPh>
    <rPh sb="4" eb="5">
      <t>ベツ</t>
    </rPh>
    <rPh sb="6" eb="7">
      <t>ツキ</t>
    </rPh>
    <rPh sb="9" eb="10">
      <t>ベツ</t>
    </rPh>
    <phoneticPr fontId="3"/>
  </si>
  <si>
    <t>被扶養者数</t>
    <rPh sb="0" eb="4">
      <t>ヒフヨウシャ</t>
    </rPh>
    <rPh sb="4" eb="5">
      <t>スウ</t>
    </rPh>
    <phoneticPr fontId="3"/>
  </si>
  <si>
    <t>扶養率</t>
    <rPh sb="0" eb="2">
      <t>フヨウ</t>
    </rPh>
    <rPh sb="2" eb="3">
      <t>リツ</t>
    </rPh>
    <phoneticPr fontId="3"/>
  </si>
  <si>
    <t>総数</t>
    <rPh sb="0" eb="1">
      <t>ソウ</t>
    </rPh>
    <rPh sb="1" eb="2">
      <t>スウ</t>
    </rPh>
    <phoneticPr fontId="3"/>
  </si>
  <si>
    <t>第６表　被保険者数・被扶養者数年齢別内訳</t>
    <rPh sb="4" eb="8">
      <t>ヒホケンシャ</t>
    </rPh>
    <rPh sb="8" eb="9">
      <t>スウ</t>
    </rPh>
    <rPh sb="10" eb="14">
      <t>ヒフヨウシャ</t>
    </rPh>
    <rPh sb="14" eb="15">
      <t>スウ</t>
    </rPh>
    <rPh sb="15" eb="17">
      <t>ネンレイ</t>
    </rPh>
    <rPh sb="17" eb="18">
      <t>ベツ</t>
    </rPh>
    <rPh sb="18" eb="20">
      <t>ウチワケ</t>
    </rPh>
    <phoneticPr fontId="3"/>
  </si>
  <si>
    <t>第６表（続）　被保険者数・被扶養者数年齢別内訳</t>
    <rPh sb="4" eb="5">
      <t>ツヅ</t>
    </rPh>
    <rPh sb="7" eb="11">
      <t>ヒホケンシャ</t>
    </rPh>
    <rPh sb="11" eb="12">
      <t>スウ</t>
    </rPh>
    <rPh sb="13" eb="17">
      <t>ヒフヨウシャ</t>
    </rPh>
    <rPh sb="17" eb="18">
      <t>スウ</t>
    </rPh>
    <rPh sb="18" eb="20">
      <t>ネンレイ</t>
    </rPh>
    <rPh sb="20" eb="21">
      <t>ベツ</t>
    </rPh>
    <rPh sb="21" eb="23">
      <t>ウチワケ</t>
    </rPh>
    <phoneticPr fontId="3"/>
  </si>
  <si>
    <t>被扶養者</t>
    <rPh sb="0" eb="4">
      <t>ヒフヨウシャ</t>
    </rPh>
    <phoneticPr fontId="3"/>
  </si>
  <si>
    <t>年齢別内訳</t>
    <rPh sb="0" eb="2">
      <t>ネンレイ</t>
    </rPh>
    <rPh sb="2" eb="3">
      <t>ベツ</t>
    </rPh>
    <rPh sb="3" eb="5">
      <t>ウチワケ</t>
    </rPh>
    <phoneticPr fontId="3"/>
  </si>
  <si>
    <t>70歳未満</t>
    <rPh sb="2" eb="5">
      <t>サイミマン</t>
    </rPh>
    <phoneticPr fontId="8"/>
  </si>
  <si>
    <t>高齢受給者
（一般）</t>
    <rPh sb="0" eb="2">
      <t>コウレイ</t>
    </rPh>
    <rPh sb="2" eb="5">
      <t>ジュキュウシャ</t>
    </rPh>
    <rPh sb="7" eb="9">
      <t>イッパン</t>
    </rPh>
    <phoneticPr fontId="8"/>
  </si>
  <si>
    <r>
      <t xml:space="preserve">高齢受給者
</t>
    </r>
    <r>
      <rPr>
        <sz val="6"/>
        <color theme="1"/>
        <rFont val="ＭＳ 明朝"/>
        <family val="1"/>
        <charset val="128"/>
      </rPr>
      <t>（現役並み所得者）</t>
    </r>
    <rPh sb="0" eb="2">
      <t>コウレイ</t>
    </rPh>
    <rPh sb="2" eb="5">
      <t>ジュキュウシャ</t>
    </rPh>
    <rPh sb="7" eb="9">
      <t>ゲンエキ</t>
    </rPh>
    <rPh sb="9" eb="10">
      <t>ナ</t>
    </rPh>
    <rPh sb="11" eb="13">
      <t>ショトク</t>
    </rPh>
    <rPh sb="13" eb="14">
      <t>シャ</t>
    </rPh>
    <phoneticPr fontId="8"/>
  </si>
  <si>
    <t>義務教育
就学前</t>
    <rPh sb="0" eb="2">
      <t>ギム</t>
    </rPh>
    <rPh sb="2" eb="4">
      <t>キョウイク</t>
    </rPh>
    <rPh sb="5" eb="8">
      <t>シュウガクマエ</t>
    </rPh>
    <phoneticPr fontId="3"/>
  </si>
  <si>
    <r>
      <t xml:space="preserve">70歳未満
</t>
    </r>
    <r>
      <rPr>
        <sz val="6"/>
        <color theme="1"/>
        <rFont val="ＭＳ 明朝"/>
        <family val="1"/>
        <charset val="128"/>
      </rPr>
      <t>(義務教育就学前除く)</t>
    </r>
    <rPh sb="2" eb="5">
      <t>サイミマン</t>
    </rPh>
    <rPh sb="7" eb="9">
      <t>ギム</t>
    </rPh>
    <rPh sb="9" eb="11">
      <t>キョウイク</t>
    </rPh>
    <rPh sb="11" eb="14">
      <t>シュウガクマエ</t>
    </rPh>
    <rPh sb="14" eb="15">
      <t>ノゾ</t>
    </rPh>
    <phoneticPr fontId="8"/>
  </si>
  <si>
    <t>令和元年度</t>
    <rPh sb="0" eb="2">
      <t>レイワ</t>
    </rPh>
    <rPh sb="2" eb="3">
      <t>モト</t>
    </rPh>
    <rPh sb="3" eb="5">
      <t>ネンド</t>
    </rPh>
    <phoneticPr fontId="3"/>
  </si>
  <si>
    <t>令和元年度</t>
    <rPh sb="0" eb="2">
      <t>レイワ</t>
    </rPh>
    <rPh sb="2" eb="3">
      <t>モト</t>
    </rPh>
    <rPh sb="3" eb="5">
      <t>ネンド</t>
    </rPh>
    <phoneticPr fontId="1"/>
  </si>
  <si>
    <t>令和２年度</t>
    <rPh sb="0" eb="2">
      <t>レイワ</t>
    </rPh>
    <phoneticPr fontId="1"/>
  </si>
  <si>
    <t>令和３年度</t>
    <rPh sb="0" eb="2">
      <t>レイワ</t>
    </rPh>
    <phoneticPr fontId="1"/>
  </si>
  <si>
    <t>令和４年度</t>
    <rPh sb="0" eb="2">
      <t>レイワ</t>
    </rPh>
    <phoneticPr fontId="1"/>
  </si>
  <si>
    <t>令和５年度</t>
    <rPh sb="0" eb="2">
      <t>レイワ</t>
    </rPh>
    <phoneticPr fontId="1"/>
  </si>
  <si>
    <t>令和５年４月</t>
    <rPh sb="0" eb="2">
      <t>レイワ</t>
    </rPh>
    <phoneticPr fontId="1"/>
  </si>
  <si>
    <t>　　　　    ５月</t>
  </si>
  <si>
    <t>　　　　    ６月</t>
  </si>
  <si>
    <t>　　　　    ７月</t>
  </si>
  <si>
    <t>　　　　    ８月</t>
  </si>
  <si>
    <t>　　　　    ９月</t>
  </si>
  <si>
    <t>　　　　    10月</t>
  </si>
  <si>
    <t>　　　　    11月</t>
  </si>
  <si>
    <t>　　　　    12月</t>
  </si>
  <si>
    <t>令和６年１月</t>
    <rPh sb="0" eb="2">
      <t>レイワ</t>
    </rPh>
    <phoneticPr fontId="1"/>
  </si>
  <si>
    <t>　　　　    ２月</t>
  </si>
  <si>
    <t>　　　　    ３月</t>
  </si>
  <si>
    <t>令和６年度</t>
    <rPh sb="0" eb="2">
      <t>レイワ</t>
    </rPh>
    <phoneticPr fontId="1"/>
  </si>
  <si>
    <t>令和６年４月</t>
    <rPh sb="0" eb="2">
      <t>レイワ</t>
    </rPh>
    <phoneticPr fontId="1"/>
  </si>
  <si>
    <t>10月</t>
    <rPh sb="2" eb="3">
      <t>ガツ</t>
    </rPh>
    <phoneticPr fontId="9"/>
  </si>
  <si>
    <t>11月</t>
    <rPh sb="2" eb="3">
      <t>ガツ</t>
    </rPh>
    <phoneticPr fontId="9"/>
  </si>
  <si>
    <t>12月</t>
    <rPh sb="2" eb="3">
      <t>ガツ</t>
    </rPh>
    <phoneticPr fontId="9"/>
  </si>
  <si>
    <t>令和７年１月</t>
    <rPh sb="0" eb="2">
      <t>レイワ</t>
    </rPh>
    <phoneticPr fontId="1"/>
  </si>
  <si>
    <t>注　平成19年度以前の「義務教育就学前」は「３歳未満」である。</t>
    <rPh sb="0" eb="1">
      <t>チュウ</t>
    </rPh>
    <rPh sb="2" eb="4">
      <t>ヘイセイ</t>
    </rPh>
    <rPh sb="6" eb="8">
      <t>ネンド</t>
    </rPh>
    <rPh sb="8" eb="10">
      <t>イゼン</t>
    </rPh>
    <rPh sb="12" eb="14">
      <t>ギム</t>
    </rPh>
    <rPh sb="14" eb="16">
      <t>キョウイク</t>
    </rPh>
    <rPh sb="16" eb="19">
      <t>シュウガクマエ</t>
    </rPh>
    <rPh sb="23" eb="26">
      <t>サイミマン</t>
    </rPh>
    <phoneticPr fontId="3"/>
  </si>
  <si>
    <t>２月</t>
    <phoneticPr fontId="3"/>
  </si>
  <si>
    <t>３月</t>
    <phoneticPr fontId="3"/>
  </si>
  <si>
    <t>５月</t>
    <phoneticPr fontId="3"/>
  </si>
  <si>
    <t>６月</t>
    <phoneticPr fontId="3"/>
  </si>
  <si>
    <t>７月</t>
    <phoneticPr fontId="3"/>
  </si>
  <si>
    <t>８月</t>
    <phoneticPr fontId="3"/>
  </si>
  <si>
    <t>９月</t>
    <phoneticPr fontId="3"/>
  </si>
  <si>
    <t xml:space="preserve"> 10月</t>
    <phoneticPr fontId="3"/>
  </si>
  <si>
    <t>11月</t>
    <phoneticPr fontId="3"/>
  </si>
  <si>
    <t>12月</t>
    <phoneticPr fontId="3"/>
  </si>
  <si>
    <t>第７表　保 険 料 徴 収 状 況</t>
    <rPh sb="4" eb="5">
      <t>タモツ</t>
    </rPh>
    <rPh sb="6" eb="7">
      <t>ケン</t>
    </rPh>
    <rPh sb="8" eb="9">
      <t>リョウ</t>
    </rPh>
    <rPh sb="10" eb="11">
      <t>シルシ</t>
    </rPh>
    <rPh sb="12" eb="13">
      <t>オサム</t>
    </rPh>
    <rPh sb="14" eb="15">
      <t>ジョウ</t>
    </rPh>
    <rPh sb="16" eb="17">
      <t>キョウ</t>
    </rPh>
    <phoneticPr fontId="3"/>
  </si>
  <si>
    <t>徴　収　決　定　済　額</t>
    <rPh sb="0" eb="1">
      <t>シルシ</t>
    </rPh>
    <rPh sb="2" eb="3">
      <t>オサム</t>
    </rPh>
    <rPh sb="4" eb="5">
      <t>ケッ</t>
    </rPh>
    <rPh sb="6" eb="7">
      <t>サダム</t>
    </rPh>
    <rPh sb="8" eb="9">
      <t>スミ</t>
    </rPh>
    <rPh sb="10" eb="11">
      <t>ガク</t>
    </rPh>
    <phoneticPr fontId="3"/>
  </si>
  <si>
    <t>収納済額</t>
    <rPh sb="0" eb="2">
      <t>シュウノウ</t>
    </rPh>
    <rPh sb="2" eb="3">
      <t>スミ</t>
    </rPh>
    <rPh sb="3" eb="4">
      <t>ガク</t>
    </rPh>
    <phoneticPr fontId="3"/>
  </si>
  <si>
    <t>不納欠損額</t>
    <rPh sb="0" eb="2">
      <t>フノウ</t>
    </rPh>
    <rPh sb="2" eb="4">
      <t>ケッソン</t>
    </rPh>
    <rPh sb="4" eb="5">
      <t>ガク</t>
    </rPh>
    <phoneticPr fontId="3"/>
  </si>
  <si>
    <t>収納未済額</t>
    <rPh sb="0" eb="2">
      <t>シュウノウ</t>
    </rPh>
    <rPh sb="2" eb="4">
      <t>ミサイ</t>
    </rPh>
    <rPh sb="4" eb="5">
      <t>ガク</t>
    </rPh>
    <phoneticPr fontId="3"/>
  </si>
  <si>
    <t>収納率</t>
    <rPh sb="0" eb="2">
      <t>シュウノウ</t>
    </rPh>
    <rPh sb="2" eb="3">
      <t>リツ</t>
    </rPh>
    <phoneticPr fontId="3"/>
  </si>
  <si>
    <t>前年度からの繰越額</t>
    <rPh sb="0" eb="3">
      <t>ゼンネンド</t>
    </rPh>
    <rPh sb="6" eb="8">
      <t>クリコシ</t>
    </rPh>
    <rPh sb="8" eb="9">
      <t>ガク</t>
    </rPh>
    <phoneticPr fontId="3"/>
  </si>
  <si>
    <t>本年度分（本月分）</t>
    <phoneticPr fontId="3"/>
  </si>
  <si>
    <t>賞与保険料(再掲)</t>
    <rPh sb="0" eb="2">
      <t>ショウヨ</t>
    </rPh>
    <rPh sb="2" eb="5">
      <t>ホケンリョウ</t>
    </rPh>
    <rPh sb="6" eb="8">
      <t>サイケイ</t>
    </rPh>
    <phoneticPr fontId="3"/>
  </si>
  <si>
    <t>千円</t>
    <rPh sb="0" eb="2">
      <t>センエン</t>
    </rPh>
    <phoneticPr fontId="3"/>
  </si>
  <si>
    <t>-</t>
  </si>
  <si>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</si>
  <si>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</si>
  <si>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</si>
  <si>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</si>
  <si>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</si>
  <si>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</si>
  <si>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令和６年 １月</t>
  </si>
  <si>
    <t>２月</t>
    <rPh sb="1" eb="2">
      <t>ガツ</t>
    </rPh>
    <phoneticPr fontId="3"/>
  </si>
  <si>
    <t>３月</t>
    <rPh sb="1" eb="2">
      <t>ガツ</t>
    </rPh>
    <phoneticPr fontId="3"/>
  </si>
  <si>
    <t>４月</t>
    <rPh sb="1" eb="2">
      <t>ガツ</t>
    </rPh>
    <phoneticPr fontId="3"/>
  </si>
  <si>
    <t>・</t>
  </si>
  <si>
    <t xml:space="preserve"> 注1.「徴収決定済額」及び「収納未済額」は翌年度への繰越額を含む。</t>
    <rPh sb="1" eb="2">
      <t>チュウ</t>
    </rPh>
    <rPh sb="5" eb="7">
      <t>チョウシュウ</t>
    </rPh>
    <rPh sb="7" eb="9">
      <t>ケッテイ</t>
    </rPh>
    <rPh sb="9" eb="10">
      <t>スミ</t>
    </rPh>
    <rPh sb="10" eb="11">
      <t>ガク</t>
    </rPh>
    <rPh sb="12" eb="13">
      <t>オヨ</t>
    </rPh>
    <rPh sb="15" eb="17">
      <t>シュウノウ</t>
    </rPh>
    <rPh sb="17" eb="19">
      <t>ミサイ</t>
    </rPh>
    <rPh sb="19" eb="20">
      <t>ガク</t>
    </rPh>
    <rPh sb="22" eb="25">
      <t>ヨクネンド</t>
    </rPh>
    <rPh sb="27" eb="29">
      <t>クリコシ</t>
    </rPh>
    <rPh sb="29" eb="30">
      <t>ガク</t>
    </rPh>
    <rPh sb="31" eb="32">
      <t>フク</t>
    </rPh>
    <phoneticPr fontId="3"/>
  </si>
  <si>
    <t>令和７年 １月</t>
  </si>
  <si>
    <t>第８表　保険給付費</t>
    <phoneticPr fontId="3"/>
  </si>
  <si>
    <t>・医療費の状況</t>
    <phoneticPr fontId="3"/>
  </si>
  <si>
    <t>第８表（続）　保険給付費</t>
    <phoneticPr fontId="3"/>
  </si>
  <si>
    <t xml:space="preserve"> 　</t>
    <phoneticPr fontId="3"/>
  </si>
  <si>
    <t>第８表（続）　保険給付費</t>
    <rPh sb="4" eb="5">
      <t>ゾク</t>
    </rPh>
    <phoneticPr fontId="3"/>
  </si>
  <si>
    <t>・医療費の状況</t>
  </si>
  <si>
    <t>協会管掌健康保険（加入者合計）</t>
    <rPh sb="0" eb="2">
      <t>キョウカイ</t>
    </rPh>
    <rPh sb="2" eb="4">
      <t>カンショウ</t>
    </rPh>
    <rPh sb="4" eb="6">
      <t>ケンコウ</t>
    </rPh>
    <rPh sb="6" eb="8">
      <t>ホケン</t>
    </rPh>
    <rPh sb="9" eb="12">
      <t>カニュウシャ</t>
    </rPh>
    <rPh sb="12" eb="14">
      <t>ゴウケイ</t>
    </rPh>
    <phoneticPr fontId="3"/>
  </si>
  <si>
    <t>（世帯合算分）</t>
    <rPh sb="1" eb="3">
      <t>セタイ</t>
    </rPh>
    <rPh sb="3" eb="5">
      <t>ガッサン</t>
    </rPh>
    <rPh sb="5" eb="6">
      <t>ブン</t>
    </rPh>
    <phoneticPr fontId="3"/>
  </si>
  <si>
    <t>（介護合算分）</t>
    <rPh sb="1" eb="3">
      <t>カイゴ</t>
    </rPh>
    <rPh sb="3" eb="5">
      <t>ガッサン</t>
    </rPh>
    <rPh sb="5" eb="6">
      <t>ブン</t>
    </rPh>
    <phoneticPr fontId="3"/>
  </si>
  <si>
    <t>（再掲）</t>
    <rPh sb="1" eb="3">
      <t>サイケイ</t>
    </rPh>
    <phoneticPr fontId="3"/>
  </si>
  <si>
    <t>協会管掌健康保険（被保険者分）</t>
    <rPh sb="0" eb="2">
      <t>キョウカイ</t>
    </rPh>
    <rPh sb="2" eb="4">
      <t>カンショウ</t>
    </rPh>
    <rPh sb="4" eb="6">
      <t>ケンコウ</t>
    </rPh>
    <rPh sb="6" eb="8">
      <t>ホケン</t>
    </rPh>
    <phoneticPr fontId="3"/>
  </si>
  <si>
    <t>協会管掌健康保険（被扶養者分）</t>
    <rPh sb="0" eb="2">
      <t>キョウカイ</t>
    </rPh>
    <rPh sb="2" eb="4">
      <t>カンショウ</t>
    </rPh>
    <rPh sb="4" eb="6">
      <t>ケンコウ</t>
    </rPh>
    <rPh sb="6" eb="8">
      <t>ホケン</t>
    </rPh>
    <phoneticPr fontId="3"/>
  </si>
  <si>
    <t>協会管掌健康保険（被扶養者分(義務教育就学前））（再掲）</t>
    <rPh sb="0" eb="2">
      <t>キョウカイ</t>
    </rPh>
    <rPh sb="2" eb="4">
      <t>カンショウ</t>
    </rPh>
    <rPh sb="4" eb="6">
      <t>ケンコウ</t>
    </rPh>
    <rPh sb="6" eb="8">
      <t>ホケン</t>
    </rPh>
    <rPh sb="15" eb="17">
      <t>ギム</t>
    </rPh>
    <rPh sb="17" eb="19">
      <t>キョウイク</t>
    </rPh>
    <rPh sb="19" eb="22">
      <t>シュウガクマエ</t>
    </rPh>
    <rPh sb="25" eb="27">
      <t>サイケイ</t>
    </rPh>
    <phoneticPr fontId="3"/>
  </si>
  <si>
    <t>（高齢受給者（一般））</t>
    <rPh sb="1" eb="3">
      <t>コウレイ</t>
    </rPh>
    <rPh sb="3" eb="6">
      <t>ジュキュウシャ</t>
    </rPh>
    <rPh sb="7" eb="9">
      <t>イッパン</t>
    </rPh>
    <phoneticPr fontId="3"/>
  </si>
  <si>
    <t>協会管掌健康保険（高齢受給者分（一般））</t>
    <rPh sb="0" eb="2">
      <t>キョウカイ</t>
    </rPh>
    <rPh sb="2" eb="4">
      <t>カンショウ</t>
    </rPh>
    <rPh sb="4" eb="6">
      <t>ケンコウ</t>
    </rPh>
    <rPh sb="6" eb="8">
      <t>ホケン</t>
    </rPh>
    <rPh sb="9" eb="11">
      <t>コウレイ</t>
    </rPh>
    <rPh sb="11" eb="14">
      <t>ジュキュウシャ</t>
    </rPh>
    <rPh sb="14" eb="15">
      <t>ブン</t>
    </rPh>
    <rPh sb="16" eb="18">
      <t>イッパン</t>
    </rPh>
    <phoneticPr fontId="3"/>
  </si>
  <si>
    <t>協会管掌健康保険（高齢受給者分（現役並み所得者））</t>
    <rPh sb="0" eb="2">
      <t>キョウカイ</t>
    </rPh>
    <rPh sb="2" eb="4">
      <t>カンショウ</t>
    </rPh>
    <rPh sb="4" eb="6">
      <t>ケンコウ</t>
    </rPh>
    <rPh sb="6" eb="8">
      <t>ホケン</t>
    </rPh>
    <rPh sb="9" eb="11">
      <t>コウレイ</t>
    </rPh>
    <rPh sb="11" eb="14">
      <t>ジュキュウシャ</t>
    </rPh>
    <rPh sb="14" eb="15">
      <t>ブン</t>
    </rPh>
    <rPh sb="16" eb="18">
      <t>ゲンエキ</t>
    </rPh>
    <rPh sb="18" eb="19">
      <t>ナ</t>
    </rPh>
    <rPh sb="20" eb="23">
      <t>ショトクシャ</t>
    </rPh>
    <phoneticPr fontId="3"/>
  </si>
  <si>
    <t>加入者合計</t>
    <rPh sb="0" eb="3">
      <t>カニュウシャ</t>
    </rPh>
    <rPh sb="3" eb="5">
      <t>ゴウケイ</t>
    </rPh>
    <phoneticPr fontId="3"/>
  </si>
  <si>
    <t>世帯合算高額療養費</t>
    <rPh sb="0" eb="2">
      <t>セタイ</t>
    </rPh>
    <rPh sb="2" eb="4">
      <t>ガッサン</t>
    </rPh>
    <rPh sb="4" eb="6">
      <t>コウガク</t>
    </rPh>
    <rPh sb="6" eb="9">
      <t>リョウヨウヒ</t>
    </rPh>
    <phoneticPr fontId="3"/>
  </si>
  <si>
    <t>高額医療・高額
介護合算療養費</t>
    <rPh sb="0" eb="2">
      <t>コウガク</t>
    </rPh>
    <rPh sb="2" eb="4">
      <t>イリョウ</t>
    </rPh>
    <rPh sb="5" eb="7">
      <t>コウガク</t>
    </rPh>
    <rPh sb="8" eb="10">
      <t>カイゴ</t>
    </rPh>
    <rPh sb="10" eb="12">
      <t>ガッサン</t>
    </rPh>
    <rPh sb="12" eb="15">
      <t>リョウヨウヒ</t>
    </rPh>
    <phoneticPr fontId="3"/>
  </si>
  <si>
    <t>高額療養費総計</t>
    <rPh sb="0" eb="2">
      <t>コウガク</t>
    </rPh>
    <rPh sb="2" eb="5">
      <t>リョウヨウヒ</t>
    </rPh>
    <rPh sb="5" eb="7">
      <t>ソウケイ</t>
    </rPh>
    <phoneticPr fontId="3"/>
  </si>
  <si>
    <t>被保険者分</t>
    <rPh sb="0" eb="4">
      <t>ヒホケンシャ</t>
    </rPh>
    <rPh sb="4" eb="5">
      <t>ブン</t>
    </rPh>
    <phoneticPr fontId="3"/>
  </si>
  <si>
    <t>被扶養者分</t>
    <rPh sb="4" eb="5">
      <t>ブン</t>
    </rPh>
    <phoneticPr fontId="3"/>
  </si>
  <si>
    <t>（再掲）義務教育就学前</t>
    <rPh sb="1" eb="3">
      <t>サイケイ</t>
    </rPh>
    <rPh sb="4" eb="6">
      <t>ギム</t>
    </rPh>
    <rPh sb="6" eb="8">
      <t>キョウイク</t>
    </rPh>
    <rPh sb="8" eb="11">
      <t>シュウガクマエ</t>
    </rPh>
    <phoneticPr fontId="3"/>
  </si>
  <si>
    <t>高齢受給者分（一般）</t>
    <rPh sb="0" eb="2">
      <t>コウレイ</t>
    </rPh>
    <rPh sb="2" eb="5">
      <t>ジュキュウシャ</t>
    </rPh>
    <rPh sb="5" eb="6">
      <t>ブン</t>
    </rPh>
    <rPh sb="7" eb="9">
      <t>イッパン</t>
    </rPh>
    <phoneticPr fontId="3"/>
  </si>
  <si>
    <t>高齢受給者分（現役並み所得者）</t>
    <rPh sb="0" eb="2">
      <t>コウレイ</t>
    </rPh>
    <rPh sb="2" eb="5">
      <t>ジュキュウシャ</t>
    </rPh>
    <rPh sb="5" eb="6">
      <t>ブン</t>
    </rPh>
    <rPh sb="7" eb="9">
      <t>ゲンエキ</t>
    </rPh>
    <rPh sb="9" eb="10">
      <t>ナ</t>
    </rPh>
    <rPh sb="11" eb="14">
      <t>ショトクシャ</t>
    </rPh>
    <phoneticPr fontId="3"/>
  </si>
  <si>
    <t>保険給付費計</t>
    <rPh sb="0" eb="2">
      <t>ホケン</t>
    </rPh>
    <rPh sb="2" eb="4">
      <t>キュウフ</t>
    </rPh>
    <rPh sb="4" eb="5">
      <t>ヒ</t>
    </rPh>
    <rPh sb="5" eb="6">
      <t>ケイ</t>
    </rPh>
    <phoneticPr fontId="3"/>
  </si>
  <si>
    <t>医療給付費計</t>
    <rPh sb="0" eb="2">
      <t>イリョウ</t>
    </rPh>
    <rPh sb="2" eb="4">
      <t>キュウフ</t>
    </rPh>
    <rPh sb="4" eb="5">
      <t>ヒ</t>
    </rPh>
    <rPh sb="5" eb="6">
      <t>ケイ</t>
    </rPh>
    <phoneticPr fontId="3"/>
  </si>
  <si>
    <t>医療費計</t>
    <rPh sb="0" eb="3">
      <t>イリョウヒ</t>
    </rPh>
    <rPh sb="3" eb="4">
      <t>ケイ</t>
    </rPh>
    <phoneticPr fontId="3"/>
  </si>
  <si>
    <t>その他の現金給付</t>
    <rPh sb="2" eb="3">
      <t>タ</t>
    </rPh>
    <rPh sb="4" eb="6">
      <t>ゲンキン</t>
    </rPh>
    <rPh sb="6" eb="8">
      <t>キュウフ</t>
    </rPh>
    <phoneticPr fontId="3"/>
  </si>
  <si>
    <t>診療費</t>
    <rPh sb="0" eb="3">
      <t>シンリョウヒ</t>
    </rPh>
    <phoneticPr fontId="3"/>
  </si>
  <si>
    <t>薬剤支給</t>
    <rPh sb="0" eb="2">
      <t>ヤクザイ</t>
    </rPh>
    <rPh sb="2" eb="4">
      <t>シキュウ</t>
    </rPh>
    <phoneticPr fontId="3"/>
  </si>
  <si>
    <t>入院時食事療養・生活療養費
（標準負担額差額支給を除く）</t>
    <rPh sb="0" eb="2">
      <t>ニュウイン</t>
    </rPh>
    <rPh sb="2" eb="3">
      <t>ジ</t>
    </rPh>
    <rPh sb="3" eb="5">
      <t>ショクジ</t>
    </rPh>
    <rPh sb="5" eb="7">
      <t>リョウヨウ</t>
    </rPh>
    <rPh sb="8" eb="10">
      <t>セイカツ</t>
    </rPh>
    <rPh sb="10" eb="13">
      <t>リョウヨウヒ</t>
    </rPh>
    <rPh sb="15" eb="17">
      <t>ヒョウジュン</t>
    </rPh>
    <rPh sb="17" eb="19">
      <t>フタン</t>
    </rPh>
    <rPh sb="19" eb="20">
      <t>ガク</t>
    </rPh>
    <rPh sb="20" eb="22">
      <t>サガク</t>
    </rPh>
    <rPh sb="22" eb="24">
      <t>シキュウ</t>
    </rPh>
    <rPh sb="25" eb="26">
      <t>ノゾ</t>
    </rPh>
    <phoneticPr fontId="3"/>
  </si>
  <si>
    <t>訪問看護療養費</t>
    <rPh sb="0" eb="2">
      <t>ホウモン</t>
    </rPh>
    <rPh sb="2" eb="4">
      <t>カンゴ</t>
    </rPh>
    <rPh sb="4" eb="7">
      <t>リョウヨウヒ</t>
    </rPh>
    <phoneticPr fontId="3"/>
  </si>
  <si>
    <t>入院時食事療養費・生活療養費
（標準負担額差額支給）</t>
    <rPh sb="0" eb="2">
      <t>ニュウイン</t>
    </rPh>
    <rPh sb="2" eb="3">
      <t>ジ</t>
    </rPh>
    <rPh sb="3" eb="5">
      <t>ショクジ</t>
    </rPh>
    <rPh sb="5" eb="7">
      <t>リョウヨウ</t>
    </rPh>
    <rPh sb="7" eb="8">
      <t>ヒ</t>
    </rPh>
    <rPh sb="9" eb="11">
      <t>セイカツ</t>
    </rPh>
    <rPh sb="11" eb="14">
      <t>リョウヨウヒ</t>
    </rPh>
    <rPh sb="16" eb="18">
      <t>ヒョウジュン</t>
    </rPh>
    <rPh sb="18" eb="20">
      <t>フタン</t>
    </rPh>
    <rPh sb="20" eb="21">
      <t>ガク</t>
    </rPh>
    <rPh sb="21" eb="23">
      <t>サガク</t>
    </rPh>
    <rPh sb="23" eb="25">
      <t>シキュウ</t>
    </rPh>
    <phoneticPr fontId="3"/>
  </si>
  <si>
    <t>療養費</t>
    <rPh sb="0" eb="3">
      <t>リョウヨウヒ</t>
    </rPh>
    <phoneticPr fontId="3"/>
  </si>
  <si>
    <t>移送費</t>
    <rPh sb="0" eb="2">
      <t>イソウ</t>
    </rPh>
    <rPh sb="2" eb="3">
      <t>ヒ</t>
    </rPh>
    <phoneticPr fontId="3"/>
  </si>
  <si>
    <t>高額療養費</t>
    <rPh sb="0" eb="2">
      <t>コウガク</t>
    </rPh>
    <rPh sb="2" eb="5">
      <t>リョウヨウヒ</t>
    </rPh>
    <phoneticPr fontId="3"/>
  </si>
  <si>
    <t>傷病手当金</t>
    <rPh sb="0" eb="2">
      <t>ショウビョウ</t>
    </rPh>
    <rPh sb="2" eb="4">
      <t>テアテ</t>
    </rPh>
    <rPh sb="4" eb="5">
      <t>キン</t>
    </rPh>
    <phoneticPr fontId="3"/>
  </si>
  <si>
    <t>埋葬料（費）</t>
    <rPh sb="0" eb="2">
      <t>マイソウ</t>
    </rPh>
    <rPh sb="2" eb="3">
      <t>リョウ</t>
    </rPh>
    <rPh sb="4" eb="5">
      <t>ヒ</t>
    </rPh>
    <phoneticPr fontId="3"/>
  </si>
  <si>
    <t>出産育児一時金</t>
    <rPh sb="0" eb="2">
      <t>シュッサン</t>
    </rPh>
    <rPh sb="2" eb="4">
      <t>イクジ</t>
    </rPh>
    <rPh sb="4" eb="7">
      <t>イチジキン</t>
    </rPh>
    <phoneticPr fontId="3"/>
  </si>
  <si>
    <t>出産手当金</t>
    <rPh sb="0" eb="2">
      <t>シュッサン</t>
    </rPh>
    <rPh sb="2" eb="4">
      <t>テアテ</t>
    </rPh>
    <rPh sb="4" eb="5">
      <t>キン</t>
    </rPh>
    <phoneticPr fontId="3"/>
  </si>
  <si>
    <t xml:space="preserve"> 入院時食事療養費・　 生活療養費
 （標準負担額差　 額支給）</t>
    <rPh sb="1" eb="3">
      <t>ニュウイン</t>
    </rPh>
    <rPh sb="3" eb="4">
      <t>ジ</t>
    </rPh>
    <rPh sb="4" eb="6">
      <t>ショクジ</t>
    </rPh>
    <rPh sb="6" eb="8">
      <t>リョウヨウ</t>
    </rPh>
    <rPh sb="8" eb="9">
      <t>ヒ</t>
    </rPh>
    <rPh sb="12" eb="14">
      <t>セイカツ</t>
    </rPh>
    <rPh sb="14" eb="17">
      <t>リョウヨウヒ</t>
    </rPh>
    <rPh sb="20" eb="22">
      <t>ヒョウジュン</t>
    </rPh>
    <rPh sb="22" eb="24">
      <t>フタン</t>
    </rPh>
    <rPh sb="24" eb="25">
      <t>ガク</t>
    </rPh>
    <rPh sb="25" eb="26">
      <t>サ</t>
    </rPh>
    <rPh sb="28" eb="29">
      <t>ガク</t>
    </rPh>
    <rPh sb="29" eb="31">
      <t>シキュウ</t>
    </rPh>
    <phoneticPr fontId="3"/>
  </si>
  <si>
    <t>家族訪問看護療養費</t>
    <rPh sb="0" eb="2">
      <t>カゾク</t>
    </rPh>
    <rPh sb="2" eb="4">
      <t>ホウモン</t>
    </rPh>
    <rPh sb="4" eb="6">
      <t>カンゴ</t>
    </rPh>
    <rPh sb="6" eb="9">
      <t>リョウヨウヒ</t>
    </rPh>
    <phoneticPr fontId="3"/>
  </si>
  <si>
    <t>家族療養費</t>
    <rPh sb="0" eb="2">
      <t>カゾク</t>
    </rPh>
    <rPh sb="2" eb="5">
      <t>リョウヨウヒ</t>
    </rPh>
    <phoneticPr fontId="3"/>
  </si>
  <si>
    <t>家族移送費</t>
    <rPh sb="0" eb="2">
      <t>カゾク</t>
    </rPh>
    <rPh sb="2" eb="4">
      <t>イソウ</t>
    </rPh>
    <rPh sb="4" eb="5">
      <t>ヒ</t>
    </rPh>
    <phoneticPr fontId="3"/>
  </si>
  <si>
    <t>入院時食事療養・生活療養費
（標準負担額差　額支給を除く）</t>
    <rPh sb="0" eb="2">
      <t>ニュウイン</t>
    </rPh>
    <rPh sb="2" eb="3">
      <t>ジ</t>
    </rPh>
    <rPh sb="3" eb="5">
      <t>ショクジ</t>
    </rPh>
    <rPh sb="5" eb="7">
      <t>リョウヨウ</t>
    </rPh>
    <rPh sb="8" eb="10">
      <t>セイカツ</t>
    </rPh>
    <rPh sb="10" eb="13">
      <t>リョウヨウヒ</t>
    </rPh>
    <rPh sb="15" eb="17">
      <t>ヒョウジュン</t>
    </rPh>
    <rPh sb="17" eb="19">
      <t>フタン</t>
    </rPh>
    <rPh sb="19" eb="20">
      <t>ガク</t>
    </rPh>
    <rPh sb="20" eb="21">
      <t>サ</t>
    </rPh>
    <rPh sb="22" eb="23">
      <t>ガク</t>
    </rPh>
    <rPh sb="23" eb="25">
      <t>シキュウ</t>
    </rPh>
    <rPh sb="26" eb="27">
      <t>ノゾ</t>
    </rPh>
    <phoneticPr fontId="3"/>
  </si>
  <si>
    <t>一般分</t>
    <rPh sb="0" eb="2">
      <t>イッパン</t>
    </rPh>
    <rPh sb="2" eb="3">
      <t>ブン</t>
    </rPh>
    <phoneticPr fontId="3"/>
  </si>
  <si>
    <t>多数該当負担軽減分</t>
    <rPh sb="0" eb="2">
      <t>タスウ</t>
    </rPh>
    <rPh sb="2" eb="4">
      <t>ガイトウ</t>
    </rPh>
    <rPh sb="4" eb="6">
      <t>フタン</t>
    </rPh>
    <rPh sb="6" eb="8">
      <t>ケイゲン</t>
    </rPh>
    <rPh sb="8" eb="9">
      <t>ブン</t>
    </rPh>
    <phoneticPr fontId="3"/>
  </si>
  <si>
    <t>入院</t>
    <rPh sb="0" eb="2">
      <t>ニュウイン</t>
    </rPh>
    <phoneticPr fontId="3"/>
  </si>
  <si>
    <t>入院外</t>
    <rPh sb="0" eb="2">
      <t>ニュウイン</t>
    </rPh>
    <rPh sb="2" eb="3">
      <t>ソト</t>
    </rPh>
    <phoneticPr fontId="3"/>
  </si>
  <si>
    <t>歯科</t>
    <rPh sb="0" eb="2">
      <t>シカ</t>
    </rPh>
    <phoneticPr fontId="3"/>
  </si>
  <si>
    <t>合計</t>
    <rPh sb="0" eb="2">
      <t>ゴウケイ</t>
    </rPh>
    <phoneticPr fontId="3"/>
  </si>
  <si>
    <t>家族埋葬料</t>
    <rPh sb="0" eb="2">
      <t>カゾク</t>
    </rPh>
    <rPh sb="2" eb="4">
      <t>マイソウ</t>
    </rPh>
    <rPh sb="4" eb="5">
      <t>リョウ</t>
    </rPh>
    <phoneticPr fontId="3"/>
  </si>
  <si>
    <t>家族出産育児一時金</t>
    <rPh sb="0" eb="2">
      <t>カゾク</t>
    </rPh>
    <rPh sb="2" eb="4">
      <t>シュッサン</t>
    </rPh>
    <rPh sb="4" eb="6">
      <t>イクジ</t>
    </rPh>
    <rPh sb="6" eb="9">
      <t>イチジキン</t>
    </rPh>
    <phoneticPr fontId="3"/>
  </si>
  <si>
    <t>その他</t>
    <rPh sb="2" eb="3">
      <t>タ</t>
    </rPh>
    <phoneticPr fontId="3"/>
  </si>
  <si>
    <t>件数</t>
    <rPh sb="0" eb="1">
      <t>ケン</t>
    </rPh>
    <rPh sb="1" eb="2">
      <t>スウ</t>
    </rPh>
    <phoneticPr fontId="3"/>
  </si>
  <si>
    <t>給付費</t>
    <rPh sb="0" eb="2">
      <t>キュウフ</t>
    </rPh>
    <rPh sb="2" eb="3">
      <t>ヒ</t>
    </rPh>
    <phoneticPr fontId="3"/>
  </si>
  <si>
    <t>医療費</t>
    <rPh sb="0" eb="3">
      <t>イリョウヒ</t>
    </rPh>
    <phoneticPr fontId="3"/>
  </si>
  <si>
    <t>日数</t>
    <rPh sb="0" eb="2">
      <t>ニッスウ</t>
    </rPh>
    <phoneticPr fontId="3"/>
  </si>
  <si>
    <t>処方箋枚数</t>
    <rPh sb="0" eb="3">
      <t>ショホウセン</t>
    </rPh>
    <rPh sb="3" eb="5">
      <t>マイスウ</t>
    </rPh>
    <phoneticPr fontId="3"/>
  </si>
  <si>
    <t>回数</t>
    <rPh sb="0" eb="2">
      <t>カイスウ</t>
    </rPh>
    <phoneticPr fontId="3"/>
  </si>
  <si>
    <t>千円</t>
    <phoneticPr fontId="3"/>
  </si>
  <si>
    <t>令和元年度</t>
  </si>
  <si>
    <t>令和４年度</t>
    <phoneticPr fontId="3"/>
  </si>
  <si>
    <t>令和５年度</t>
    <phoneticPr fontId="3"/>
  </si>
  <si>
    <t>令和５年４月</t>
    <phoneticPr fontId="3"/>
  </si>
  <si>
    <t>５月</t>
    <rPh sb="1" eb="2">
      <t>ガツ</t>
    </rPh>
    <phoneticPr fontId="3"/>
  </si>
  <si>
    <t>６月</t>
    <rPh sb="1" eb="2">
      <t>ガツ</t>
    </rPh>
    <phoneticPr fontId="3"/>
  </si>
  <si>
    <t>令和６年１月</t>
    <phoneticPr fontId="3"/>
  </si>
  <si>
    <t>令和６年度</t>
    <phoneticPr fontId="3"/>
  </si>
  <si>
    <t>令和６年４月</t>
    <phoneticPr fontId="3"/>
  </si>
  <si>
    <t>令和７年１月</t>
    <phoneticPr fontId="3"/>
  </si>
  <si>
    <t xml:space="preserve"> 注1：「保険給付費計」及び「医療給付費計」の件数には、「入院時食事療養・生活療養費（標準負担額差額支給分を除く）」は含まれていない。</t>
    <rPh sb="43" eb="45">
      <t>ヒョウジュン</t>
    </rPh>
    <rPh sb="45" eb="47">
      <t>フタン</t>
    </rPh>
    <rPh sb="47" eb="48">
      <t>ガク</t>
    </rPh>
    <rPh sb="48" eb="50">
      <t>サガク</t>
    </rPh>
    <rPh sb="50" eb="52">
      <t>シキュウ</t>
    </rPh>
    <rPh sb="52" eb="53">
      <t>ブン</t>
    </rPh>
    <rPh sb="54" eb="55">
      <t>ノゾ</t>
    </rPh>
    <rPh sb="59" eb="60">
      <t>フク</t>
    </rPh>
    <phoneticPr fontId="3"/>
  </si>
  <si>
    <t>2：「医療費計」の医療費は、社会保険診療報酬支払基金分（入院、入院外、歯科、調剤、入院時食事療養費・生活療養費、訪問看護療養費）、療養費、移送費に係るものである。</t>
    <rPh sb="3" eb="6">
      <t>イリョウヒ</t>
    </rPh>
    <rPh sb="6" eb="7">
      <t>ケイ</t>
    </rPh>
    <rPh sb="9" eb="12">
      <t>イリョウヒ</t>
    </rPh>
    <rPh sb="14" eb="16">
      <t>シャカイ</t>
    </rPh>
    <rPh sb="16" eb="18">
      <t>ホケン</t>
    </rPh>
    <rPh sb="18" eb="20">
      <t>シンリョウ</t>
    </rPh>
    <rPh sb="20" eb="22">
      <t>ホウシュウ</t>
    </rPh>
    <rPh sb="22" eb="24">
      <t>シハライ</t>
    </rPh>
    <rPh sb="24" eb="26">
      <t>キキン</t>
    </rPh>
    <rPh sb="26" eb="27">
      <t>ブン</t>
    </rPh>
    <rPh sb="28" eb="30">
      <t>ニュウイン</t>
    </rPh>
    <rPh sb="31" eb="33">
      <t>ニュウイン</t>
    </rPh>
    <rPh sb="33" eb="34">
      <t>ガイ</t>
    </rPh>
    <rPh sb="35" eb="37">
      <t>シカ</t>
    </rPh>
    <rPh sb="38" eb="40">
      <t>チョウザイ</t>
    </rPh>
    <rPh sb="41" eb="43">
      <t>ニュウイン</t>
    </rPh>
    <rPh sb="43" eb="44">
      <t>ジ</t>
    </rPh>
    <rPh sb="44" eb="46">
      <t>ショクジ</t>
    </rPh>
    <rPh sb="46" eb="49">
      <t>リョウヨウヒ</t>
    </rPh>
    <rPh sb="50" eb="52">
      <t>セイカツ</t>
    </rPh>
    <rPh sb="52" eb="55">
      <t>リョウヨウヒ</t>
    </rPh>
    <rPh sb="56" eb="58">
      <t>ホウモン</t>
    </rPh>
    <rPh sb="58" eb="60">
      <t>カンゴ</t>
    </rPh>
    <rPh sb="60" eb="63">
      <t>リョウヨウヒ</t>
    </rPh>
    <rPh sb="65" eb="68">
      <t>リョウヨウヒ</t>
    </rPh>
    <rPh sb="69" eb="71">
      <t>イソウ</t>
    </rPh>
    <rPh sb="71" eb="72">
      <t>ヒ</t>
    </rPh>
    <rPh sb="73" eb="74">
      <t>カカ</t>
    </rPh>
    <phoneticPr fontId="3"/>
  </si>
  <si>
    <t>3：療養費の医療費は、給付費を加入者区分ごとの法定給付率で除した値である。</t>
    <rPh sb="2" eb="5">
      <t>リョウヨウヒ</t>
    </rPh>
    <rPh sb="6" eb="9">
      <t>イリョウヒ</t>
    </rPh>
    <rPh sb="11" eb="13">
      <t>キュウフ</t>
    </rPh>
    <rPh sb="13" eb="14">
      <t>ヒ</t>
    </rPh>
    <rPh sb="15" eb="18">
      <t>カニュウシャ</t>
    </rPh>
    <rPh sb="18" eb="20">
      <t>クブン</t>
    </rPh>
    <rPh sb="23" eb="25">
      <t>ホウテイ</t>
    </rPh>
    <rPh sb="25" eb="27">
      <t>キュウフ</t>
    </rPh>
    <rPh sb="27" eb="28">
      <t>リツ</t>
    </rPh>
    <rPh sb="29" eb="30">
      <t>ジョ</t>
    </rPh>
    <rPh sb="32" eb="33">
      <t>アタイ</t>
    </rPh>
    <phoneticPr fontId="3"/>
  </si>
  <si>
    <t>4：高齢受給者分の現金給付（入院時食事療養費・生活療養費（標準負担額差額支給）、療養費、移送費、高額療養費、その他の現金給付）は、被保険者分及び被扶養者分の現金給付に含まれている。</t>
    <rPh sb="2" eb="4">
      <t>コウレイ</t>
    </rPh>
    <rPh sb="4" eb="7">
      <t>ジュキュウシャ</t>
    </rPh>
    <rPh sb="7" eb="8">
      <t>ブン</t>
    </rPh>
    <rPh sb="9" eb="11">
      <t>ゲンキン</t>
    </rPh>
    <rPh sb="11" eb="13">
      <t>キュウフ</t>
    </rPh>
    <rPh sb="14" eb="16">
      <t>ニュウイン</t>
    </rPh>
    <rPh sb="16" eb="17">
      <t>ジ</t>
    </rPh>
    <rPh sb="17" eb="19">
      <t>ショクジ</t>
    </rPh>
    <rPh sb="19" eb="22">
      <t>リョウヨウヒ</t>
    </rPh>
    <rPh sb="23" eb="25">
      <t>セイカツ</t>
    </rPh>
    <rPh sb="25" eb="28">
      <t>リョウヨウヒ</t>
    </rPh>
    <rPh sb="29" eb="31">
      <t>ヒョウジュン</t>
    </rPh>
    <rPh sb="31" eb="33">
      <t>フタン</t>
    </rPh>
    <rPh sb="33" eb="34">
      <t>ガク</t>
    </rPh>
    <rPh sb="34" eb="36">
      <t>サガク</t>
    </rPh>
    <rPh sb="36" eb="38">
      <t>シキュウ</t>
    </rPh>
    <rPh sb="40" eb="43">
      <t>リョウヨウヒ</t>
    </rPh>
    <rPh sb="44" eb="46">
      <t>イソウ</t>
    </rPh>
    <rPh sb="46" eb="47">
      <t>ヒ</t>
    </rPh>
    <rPh sb="48" eb="50">
      <t>コウガク</t>
    </rPh>
    <rPh sb="50" eb="53">
      <t>リョウヨウヒ</t>
    </rPh>
    <rPh sb="56" eb="57">
      <t>タ</t>
    </rPh>
    <rPh sb="58" eb="60">
      <t>ゲンキン</t>
    </rPh>
    <rPh sb="60" eb="62">
      <t>キュウフ</t>
    </rPh>
    <rPh sb="65" eb="69">
      <t>ヒホケンシャ</t>
    </rPh>
    <rPh sb="69" eb="70">
      <t>ブン</t>
    </rPh>
    <rPh sb="70" eb="71">
      <t>オヨ</t>
    </rPh>
    <rPh sb="72" eb="76">
      <t>ヒフヨウシャ</t>
    </rPh>
    <rPh sb="76" eb="77">
      <t>ブン</t>
    </rPh>
    <rPh sb="78" eb="80">
      <t>ゲンキン</t>
    </rPh>
    <rPh sb="80" eb="82">
      <t>キュウフ</t>
    </rPh>
    <rPh sb="83" eb="84">
      <t>フク</t>
    </rPh>
    <phoneticPr fontId="3"/>
  </si>
  <si>
    <t>（家族）訪問看護療養費</t>
    <phoneticPr fontId="3"/>
  </si>
  <si>
    <t>（家族）訪問看護療養費</t>
    <rPh sb="4" eb="6">
      <t>ホウモン</t>
    </rPh>
    <rPh sb="6" eb="8">
      <t>カンゴ</t>
    </rPh>
    <rPh sb="8" eb="11">
      <t>リョウヨウヒ</t>
    </rPh>
    <phoneticPr fontId="3"/>
  </si>
  <si>
    <t>第９表　保険給付費</t>
    <phoneticPr fontId="3"/>
  </si>
  <si>
    <t>・医療費の諸率</t>
    <phoneticPr fontId="3"/>
  </si>
  <si>
    <t>第９表(続）　保険給付費</t>
    <phoneticPr fontId="3"/>
  </si>
  <si>
    <t>協会管掌健康保険（被保険者分）</t>
    <rPh sb="0" eb="2">
      <t>キョウカイ</t>
    </rPh>
    <rPh sb="2" eb="4">
      <t>カンショウ</t>
    </rPh>
    <rPh sb="4" eb="6">
      <t>ケンコウ</t>
    </rPh>
    <rPh sb="6" eb="8">
      <t>ホケン</t>
    </rPh>
    <rPh sb="9" eb="13">
      <t>ヒホケンシャ</t>
    </rPh>
    <rPh sb="13" eb="14">
      <t>ブン</t>
    </rPh>
    <phoneticPr fontId="3"/>
  </si>
  <si>
    <t>（被扶養者分）</t>
    <rPh sb="1" eb="5">
      <t>ヒフヨウシャ</t>
    </rPh>
    <rPh sb="5" eb="6">
      <t>ブン</t>
    </rPh>
    <phoneticPr fontId="3"/>
  </si>
  <si>
    <t>協会管掌健康保険（被扶養者分）</t>
    <rPh sb="0" eb="2">
      <t>キョウカイ</t>
    </rPh>
    <rPh sb="2" eb="4">
      <t>カンショウ</t>
    </rPh>
    <rPh sb="4" eb="6">
      <t>ケンコウ</t>
    </rPh>
    <rPh sb="6" eb="8">
      <t>ホケン</t>
    </rPh>
    <rPh sb="9" eb="13">
      <t>ヒフヨウシャ</t>
    </rPh>
    <rPh sb="13" eb="14">
      <t>ブン</t>
    </rPh>
    <phoneticPr fontId="3"/>
  </si>
  <si>
    <t>協会管掌健康保険（被扶養者分（義務教育就学前））（再掲）</t>
    <rPh sb="0" eb="2">
      <t>キョウカイ</t>
    </rPh>
    <rPh sb="2" eb="4">
      <t>カンショウ</t>
    </rPh>
    <rPh sb="4" eb="6">
      <t>ケンコウ</t>
    </rPh>
    <rPh sb="6" eb="8">
      <t>ホケン</t>
    </rPh>
    <rPh sb="9" eb="13">
      <t>ヒフヨウシャ</t>
    </rPh>
    <rPh sb="13" eb="14">
      <t>ブン</t>
    </rPh>
    <rPh sb="15" eb="17">
      <t>ギム</t>
    </rPh>
    <rPh sb="17" eb="19">
      <t>キョウイク</t>
    </rPh>
    <rPh sb="19" eb="22">
      <t>シュウガクマエ</t>
    </rPh>
    <rPh sb="25" eb="27">
      <t>サイケイ</t>
    </rPh>
    <phoneticPr fontId="3"/>
  </si>
  <si>
    <t>（高齢受給者分（一般））</t>
    <rPh sb="1" eb="3">
      <t>コウレイ</t>
    </rPh>
    <rPh sb="3" eb="6">
      <t>ジュキュウシャ</t>
    </rPh>
    <rPh sb="6" eb="7">
      <t>ブン</t>
    </rPh>
    <rPh sb="8" eb="10">
      <t>イッパン</t>
    </rPh>
    <phoneticPr fontId="3"/>
  </si>
  <si>
    <t>協会管掌健康保険（高齢受給者分（一般））</t>
    <rPh sb="0" eb="2">
      <t>キョウカイ</t>
    </rPh>
    <rPh sb="2" eb="4">
      <t>カンショウ</t>
    </rPh>
    <rPh sb="4" eb="6">
      <t>ケンコウ</t>
    </rPh>
    <rPh sb="6" eb="8">
      <t>ホケン</t>
    </rPh>
    <rPh sb="9" eb="11">
      <t>コウレイ</t>
    </rPh>
    <rPh sb="11" eb="14">
      <t>ジュキュウシャ</t>
    </rPh>
    <rPh sb="16" eb="18">
      <t>イッパン</t>
    </rPh>
    <phoneticPr fontId="3"/>
  </si>
  <si>
    <t>協会管掌健康保険（高齢受給者分（現役並み所得者））</t>
    <rPh sb="0" eb="2">
      <t>キョウカイ</t>
    </rPh>
    <rPh sb="2" eb="4">
      <t>カンショウ</t>
    </rPh>
    <rPh sb="4" eb="6">
      <t>ケンコウ</t>
    </rPh>
    <rPh sb="6" eb="8">
      <t>ホケン</t>
    </rPh>
    <rPh sb="9" eb="11">
      <t>コウレイ</t>
    </rPh>
    <rPh sb="11" eb="14">
      <t>ジュキュウシャ</t>
    </rPh>
    <rPh sb="14" eb="15">
      <t>ブン</t>
    </rPh>
    <rPh sb="16" eb="18">
      <t>ゲンエキ</t>
    </rPh>
    <rPh sb="18" eb="19">
      <t>ナ</t>
    </rPh>
    <rPh sb="20" eb="22">
      <t>ショトク</t>
    </rPh>
    <rPh sb="22" eb="23">
      <t>シャ</t>
    </rPh>
    <phoneticPr fontId="3"/>
  </si>
  <si>
    <t>（被保険者分）</t>
    <rPh sb="1" eb="5">
      <t>ヒホケンシャ</t>
    </rPh>
    <rPh sb="5" eb="6">
      <t>ブン</t>
    </rPh>
    <phoneticPr fontId="3"/>
  </si>
  <si>
    <t>協会管掌健康保険（被扶養者分）</t>
    <rPh sb="0" eb="2">
      <t>キョウカイ</t>
    </rPh>
    <rPh sb="2" eb="4">
      <t>カンショウ</t>
    </rPh>
    <rPh sb="4" eb="6">
      <t>ケンコウ</t>
    </rPh>
    <rPh sb="6" eb="8">
      <t>ホケン</t>
    </rPh>
    <rPh sb="9" eb="13">
      <t>ヒフヨウシャ</t>
    </rPh>
    <phoneticPr fontId="3"/>
  </si>
  <si>
    <t>（高齢受給者分）</t>
    <rPh sb="1" eb="3">
      <t>コウレイ</t>
    </rPh>
    <rPh sb="3" eb="6">
      <t>ジュキュウシャ</t>
    </rPh>
    <rPh sb="6" eb="7">
      <t>ブン</t>
    </rPh>
    <phoneticPr fontId="3"/>
  </si>
  <si>
    <t>被扶養者分</t>
    <rPh sb="0" eb="4">
      <t>ヒフヨウシャ</t>
    </rPh>
    <rPh sb="4" eb="5">
      <t>ブン</t>
    </rPh>
    <phoneticPr fontId="3"/>
  </si>
  <si>
    <t>高齢受給者分（現役並み所得者）</t>
    <rPh sb="0" eb="2">
      <t>コウレイ</t>
    </rPh>
    <rPh sb="2" eb="5">
      <t>ジュキュウシャ</t>
    </rPh>
    <rPh sb="5" eb="6">
      <t>ブン</t>
    </rPh>
    <rPh sb="7" eb="9">
      <t>ゲンエキ</t>
    </rPh>
    <rPh sb="9" eb="10">
      <t>ナ</t>
    </rPh>
    <rPh sb="11" eb="13">
      <t>ショトク</t>
    </rPh>
    <rPh sb="13" eb="14">
      <t>シャ</t>
    </rPh>
    <phoneticPr fontId="3"/>
  </si>
  <si>
    <t>高齢受給者分
（一般）</t>
    <rPh sb="0" eb="2">
      <t>コウレイ</t>
    </rPh>
    <rPh sb="2" eb="5">
      <t>ジュキュウシャ</t>
    </rPh>
    <rPh sb="5" eb="6">
      <t>ブン</t>
    </rPh>
    <rPh sb="8" eb="10">
      <t>イッパン</t>
    </rPh>
    <phoneticPr fontId="3"/>
  </si>
  <si>
    <t>高齢受給者分
（現役並み所得者）</t>
    <rPh sb="0" eb="2">
      <t>コウレイ</t>
    </rPh>
    <rPh sb="2" eb="5">
      <t>ジュキュウシャ</t>
    </rPh>
    <rPh sb="5" eb="6">
      <t>ブン</t>
    </rPh>
    <rPh sb="8" eb="10">
      <t>ゲンエキ</t>
    </rPh>
    <rPh sb="10" eb="11">
      <t>ナ</t>
    </rPh>
    <rPh sb="12" eb="14">
      <t>ショトク</t>
    </rPh>
    <rPh sb="14" eb="15">
      <t>シャ</t>
    </rPh>
    <phoneticPr fontId="3"/>
  </si>
  <si>
    <t>被保険者1,000人当たり診療件数</t>
    <rPh sb="0" eb="4">
      <t>ヒホケンシャ</t>
    </rPh>
    <rPh sb="9" eb="10">
      <t>ニン</t>
    </rPh>
    <rPh sb="10" eb="11">
      <t>ア</t>
    </rPh>
    <rPh sb="13" eb="15">
      <t>シンリョウ</t>
    </rPh>
    <rPh sb="15" eb="17">
      <t>ケンスウ</t>
    </rPh>
    <phoneticPr fontId="3"/>
  </si>
  <si>
    <t>診療１件当たり日数</t>
    <rPh sb="0" eb="2">
      <t>シンリョウ</t>
    </rPh>
    <rPh sb="3" eb="4">
      <t>ケン</t>
    </rPh>
    <rPh sb="4" eb="5">
      <t>ア</t>
    </rPh>
    <rPh sb="7" eb="9">
      <t>ニッスウ</t>
    </rPh>
    <phoneticPr fontId="3"/>
  </si>
  <si>
    <t>診療１件当たり医療費</t>
    <rPh sb="0" eb="2">
      <t>シンリョウ</t>
    </rPh>
    <rPh sb="3" eb="4">
      <t>ケン</t>
    </rPh>
    <rPh sb="4" eb="5">
      <t>ア</t>
    </rPh>
    <rPh sb="7" eb="10">
      <t>イリョウヒ</t>
    </rPh>
    <phoneticPr fontId="3"/>
  </si>
  <si>
    <t>診療１日当たり医療費</t>
    <rPh sb="0" eb="2">
      <t>シンリョウ</t>
    </rPh>
    <rPh sb="3" eb="4">
      <t>ニチ</t>
    </rPh>
    <rPh sb="4" eb="5">
      <t>ア</t>
    </rPh>
    <rPh sb="7" eb="10">
      <t>イリョウヒ</t>
    </rPh>
    <phoneticPr fontId="3"/>
  </si>
  <si>
    <t>１人当たり医療費</t>
    <rPh sb="1" eb="2">
      <t>ニン</t>
    </rPh>
    <rPh sb="2" eb="3">
      <t>ア</t>
    </rPh>
    <rPh sb="5" eb="8">
      <t>イリョウヒ</t>
    </rPh>
    <phoneticPr fontId="3"/>
  </si>
  <si>
    <t>１人当たり医療費の伸び率</t>
    <rPh sb="1" eb="2">
      <t>ニン</t>
    </rPh>
    <rPh sb="2" eb="3">
      <t>ア</t>
    </rPh>
    <rPh sb="5" eb="8">
      <t>イリョウヒ</t>
    </rPh>
    <rPh sb="9" eb="10">
      <t>ノ</t>
    </rPh>
    <rPh sb="11" eb="12">
      <t>リツ</t>
    </rPh>
    <phoneticPr fontId="3"/>
  </si>
  <si>
    <t>被扶養者1,000人当たり診療件数</t>
    <rPh sb="0" eb="4">
      <t>ヒフヨウシャ</t>
    </rPh>
    <rPh sb="9" eb="10">
      <t>ニン</t>
    </rPh>
    <rPh sb="10" eb="11">
      <t>ア</t>
    </rPh>
    <rPh sb="13" eb="15">
      <t>シンリョウ</t>
    </rPh>
    <rPh sb="15" eb="17">
      <t>ケンスウ</t>
    </rPh>
    <phoneticPr fontId="3"/>
  </si>
  <si>
    <t>1,000人当たり診療件数</t>
    <rPh sb="5" eb="6">
      <t>ニン</t>
    </rPh>
    <rPh sb="6" eb="7">
      <t>ア</t>
    </rPh>
    <rPh sb="9" eb="11">
      <t>シンリョウ</t>
    </rPh>
    <rPh sb="11" eb="13">
      <t>ケンスウ</t>
    </rPh>
    <phoneticPr fontId="3"/>
  </si>
  <si>
    <t>(再掲)義務教育就学前</t>
    <rPh sb="1" eb="3">
      <t>サイケイ</t>
    </rPh>
    <rPh sb="4" eb="6">
      <t>ギム</t>
    </rPh>
    <rPh sb="6" eb="8">
      <t>キョウイク</t>
    </rPh>
    <rPh sb="8" eb="11">
      <t>シュウガクマエ</t>
    </rPh>
    <phoneticPr fontId="3"/>
  </si>
  <si>
    <t>入院外</t>
    <rPh sb="0" eb="2">
      <t>ニュウイン</t>
    </rPh>
    <rPh sb="2" eb="3">
      <t>ガイ</t>
    </rPh>
    <phoneticPr fontId="3"/>
  </si>
  <si>
    <t>入院外（薬剤支給を含む）</t>
    <rPh sb="0" eb="2">
      <t>ニュウイン</t>
    </rPh>
    <rPh sb="2" eb="3">
      <t>ガイ</t>
    </rPh>
    <rPh sb="4" eb="6">
      <t>ヤクザイ</t>
    </rPh>
    <rPh sb="6" eb="8">
      <t>シキュウ</t>
    </rPh>
    <rPh sb="9" eb="10">
      <t>フク</t>
    </rPh>
    <phoneticPr fontId="3"/>
  </si>
  <si>
    <t>入院外（薬剤
支給を含む）</t>
    <rPh sb="0" eb="2">
      <t>ニュウイン</t>
    </rPh>
    <rPh sb="2" eb="3">
      <t>ガイ</t>
    </rPh>
    <rPh sb="4" eb="6">
      <t>ヤクザイ</t>
    </rPh>
    <rPh sb="7" eb="9">
      <t>シキュウ</t>
    </rPh>
    <rPh sb="10" eb="11">
      <t>フク</t>
    </rPh>
    <phoneticPr fontId="3"/>
  </si>
  <si>
    <t>1,000人当たり
件数</t>
    <rPh sb="5" eb="6">
      <t>ニン</t>
    </rPh>
    <rPh sb="6" eb="7">
      <t>ア</t>
    </rPh>
    <rPh sb="10" eb="12">
      <t>ケンスウ</t>
    </rPh>
    <phoneticPr fontId="3"/>
  </si>
  <si>
    <t>1件当たり
医療費</t>
    <rPh sb="1" eb="2">
      <t>ケン</t>
    </rPh>
    <rPh sb="2" eb="3">
      <t>ア</t>
    </rPh>
    <rPh sb="6" eb="9">
      <t>イリョウヒ</t>
    </rPh>
    <phoneticPr fontId="3"/>
  </si>
  <si>
    <t>１件当たり
金額</t>
    <rPh sb="1" eb="2">
      <t>ケン</t>
    </rPh>
    <rPh sb="2" eb="3">
      <t>ア</t>
    </rPh>
    <rPh sb="6" eb="8">
      <t>キンガク</t>
    </rPh>
    <phoneticPr fontId="3"/>
  </si>
  <si>
    <t>１件当たり
日数</t>
    <rPh sb="1" eb="2">
      <t>ケン</t>
    </rPh>
    <rPh sb="2" eb="3">
      <t>ア</t>
    </rPh>
    <rPh sb="6" eb="8">
      <t>ニッスウ</t>
    </rPh>
    <phoneticPr fontId="3"/>
  </si>
  <si>
    <t>１人当たり
金額</t>
    <rPh sb="1" eb="2">
      <t>ニン</t>
    </rPh>
    <rPh sb="2" eb="3">
      <t>ア</t>
    </rPh>
    <rPh sb="6" eb="8">
      <t>キンガク</t>
    </rPh>
    <phoneticPr fontId="3"/>
  </si>
  <si>
    <t>1,000人当たり件数</t>
    <rPh sb="5" eb="6">
      <t>ニン</t>
    </rPh>
    <rPh sb="6" eb="7">
      <t>ア</t>
    </rPh>
    <rPh sb="9" eb="11">
      <t>ケンスウ</t>
    </rPh>
    <phoneticPr fontId="3"/>
  </si>
  <si>
    <t>令和元年度</t>
    <rPh sb="0" eb="2">
      <t>レイワ</t>
    </rPh>
    <rPh sb="2" eb="5">
      <t>ガンネンド</t>
    </rPh>
    <phoneticPr fontId="3"/>
  </si>
  <si>
    <t>第10表　特定疾病療養受療証交付数</t>
    <phoneticPr fontId="24"/>
  </si>
  <si>
    <t>協会管掌健康保険</t>
    <phoneticPr fontId="24"/>
  </si>
  <si>
    <t xml:space="preserve">
年 度 別
月 　 別</t>
  </si>
  <si>
    <t>新　規　交　付　数</t>
    <phoneticPr fontId="24"/>
  </si>
  <si>
    <t>返     納     数</t>
  </si>
  <si>
    <t>年度末(月末)現在有効受療証数</t>
  </si>
  <si>
    <t>計</t>
  </si>
  <si>
    <t>被保険者</t>
  </si>
  <si>
    <t>被扶養者</t>
  </si>
  <si>
    <t>令和５年度</t>
    <phoneticPr fontId="24"/>
  </si>
  <si>
    <t>10月</t>
    <rPh sb="2" eb="3">
      <t>ガツ</t>
    </rPh>
    <phoneticPr fontId="24"/>
  </si>
  <si>
    <t>５月</t>
    <phoneticPr fontId="24"/>
  </si>
  <si>
    <t>６月</t>
    <phoneticPr fontId="24"/>
  </si>
  <si>
    <t>注１．返納数は、前年度末（前月末）現在有効受療証数と新規交付数の合計から年度末（月末）現在有効受療証数を引いて算出している。</t>
    <rPh sb="0" eb="1">
      <t>チュウ</t>
    </rPh>
    <rPh sb="3" eb="5">
      <t>ヘンノウ</t>
    </rPh>
    <rPh sb="5" eb="6">
      <t>スウ</t>
    </rPh>
    <rPh sb="8" eb="9">
      <t>マエ</t>
    </rPh>
    <rPh sb="13" eb="14">
      <t>マエ</t>
    </rPh>
    <rPh sb="21" eb="23">
      <t>ジュリョウ</t>
    </rPh>
    <rPh sb="32" eb="34">
      <t>ゴウケイ</t>
    </rPh>
    <rPh sb="47" eb="49">
      <t>ジュリョウ</t>
    </rPh>
    <rPh sb="52" eb="53">
      <t>ヒ</t>
    </rPh>
    <rPh sb="55" eb="57">
      <t>サンシュツ</t>
    </rPh>
    <phoneticPr fontId="24"/>
  </si>
  <si>
    <t>　２．令和３年度事業年報より、年度末（月末）現在有効受療証数については加入資格を考慮して算出している。</t>
    <rPh sb="3" eb="5">
      <t>レイワ</t>
    </rPh>
    <rPh sb="6" eb="8">
      <t>ネンド</t>
    </rPh>
    <rPh sb="8" eb="10">
      <t>ジギョウ</t>
    </rPh>
    <rPh sb="10" eb="12">
      <t>ネンポウ</t>
    </rPh>
    <rPh sb="35" eb="37">
      <t>カニュウ</t>
    </rPh>
    <rPh sb="37" eb="39">
      <t>シカク</t>
    </rPh>
    <rPh sb="40" eb="42">
      <t>コウリョ</t>
    </rPh>
    <rPh sb="44" eb="46">
      <t>サンシュツ</t>
    </rPh>
    <phoneticPr fontId="24"/>
  </si>
  <si>
    <t>第11表　（１）限度額適用・標準負担額減額認定証交付状況</t>
    <rPh sb="8" eb="10">
      <t>ゲンド</t>
    </rPh>
    <rPh sb="10" eb="11">
      <t>ガク</t>
    </rPh>
    <rPh sb="11" eb="13">
      <t>テキヨウ</t>
    </rPh>
    <phoneticPr fontId="24"/>
  </si>
  <si>
    <t>第11表　（２）限度額適用認定証交付状況</t>
    <rPh sb="8" eb="10">
      <t>ゲンド</t>
    </rPh>
    <rPh sb="10" eb="11">
      <t>ガク</t>
    </rPh>
    <rPh sb="11" eb="13">
      <t>テキヨウ</t>
    </rPh>
    <rPh sb="13" eb="16">
      <t>ニンテイショウ</t>
    </rPh>
    <rPh sb="16" eb="18">
      <t>コウフ</t>
    </rPh>
    <rPh sb="18" eb="20">
      <t>ジョウキョウ</t>
    </rPh>
    <phoneticPr fontId="24"/>
  </si>
  <si>
    <t>年 度 別
月 　 別</t>
    <phoneticPr fontId="24"/>
  </si>
  <si>
    <t>新 規 交 付 数</t>
    <phoneticPr fontId="24"/>
  </si>
  <si>
    <t>返　納　数</t>
    <phoneticPr fontId="24"/>
  </si>
  <si>
    <t>　　　年度末(月末)現在</t>
    <phoneticPr fontId="24"/>
  </si>
  <si>
    <t>新規交付数</t>
    <phoneticPr fontId="24"/>
  </si>
  <si>
    <t xml:space="preserve">    年度末(月末)現在
    有効認定証数</t>
    <phoneticPr fontId="24"/>
  </si>
  <si>
    <t>　　　有効認定証数　　　　　　</t>
    <rPh sb="3" eb="5">
      <t>ユウコウ</t>
    </rPh>
    <rPh sb="5" eb="7">
      <t>ニンテイ</t>
    </rPh>
    <rPh sb="7" eb="8">
      <t>ショウ</t>
    </rPh>
    <rPh sb="8" eb="9">
      <t>スウ</t>
    </rPh>
    <phoneticPr fontId="24"/>
  </si>
  <si>
    <t>うち長期該当者</t>
  </si>
  <si>
    <t>注.返納数は、前年度末（前月末）現在有効認定証数と新規交付数の合計から年度末（月末）現在有効認定証数を引いて算出している。</t>
    <rPh sb="0" eb="1">
      <t>チュウ</t>
    </rPh>
    <rPh sb="2" eb="4">
      <t>ヘンノウ</t>
    </rPh>
    <rPh sb="4" eb="5">
      <t>スウ</t>
    </rPh>
    <rPh sb="7" eb="8">
      <t>マエ</t>
    </rPh>
    <rPh sb="12" eb="13">
      <t>マエ</t>
    </rPh>
    <rPh sb="31" eb="33">
      <t>ゴウケイ</t>
    </rPh>
    <rPh sb="51" eb="52">
      <t>ヒ</t>
    </rPh>
    <rPh sb="54" eb="56">
      <t>サンシュツ</t>
    </rPh>
    <phoneticPr fontId="24"/>
  </si>
  <si>
    <t xml:space="preserve"> 4.任意継続被保険者の保険料徴収状況は含まれていない。</t>
    <rPh sb="3" eb="5">
      <t>ニンイ</t>
    </rPh>
    <rPh sb="5" eb="7">
      <t>ケイゾク</t>
    </rPh>
    <rPh sb="7" eb="11">
      <t>ヒホケンシャ</t>
    </rPh>
    <rPh sb="12" eb="15">
      <t>ホケンリョウ</t>
    </rPh>
    <rPh sb="15" eb="17">
      <t>チョウシュウ</t>
    </rPh>
    <rPh sb="17" eb="19">
      <t>ジョウキョウ</t>
    </rPh>
    <rPh sb="20" eb="21">
      <t>フク</t>
    </rPh>
    <phoneticPr fontId="3"/>
  </si>
  <si>
    <t xml:space="preserve"> 除したものである。</t>
    <rPh sb="1" eb="2">
      <t>ジョ</t>
    </rPh>
    <phoneticPr fontId="3"/>
  </si>
  <si>
    <t xml:space="preserve"> 2.「収納率」は「収納済額」を「徴収決定済額」で除したものである。なお、各月については、その年度における「収納済額」累計を「徴収決定済額」累計で</t>
    <rPh sb="4" eb="6">
      <t>シュウノウ</t>
    </rPh>
    <rPh sb="6" eb="7">
      <t>リツ</t>
    </rPh>
    <rPh sb="10" eb="12">
      <t>シュウノウ</t>
    </rPh>
    <rPh sb="12" eb="13">
      <t>スミ</t>
    </rPh>
    <rPh sb="13" eb="14">
      <t>ガク</t>
    </rPh>
    <rPh sb="17" eb="19">
      <t>チョウシュウ</t>
    </rPh>
    <rPh sb="19" eb="21">
      <t>ケッテイ</t>
    </rPh>
    <rPh sb="21" eb="22">
      <t>スミ</t>
    </rPh>
    <rPh sb="22" eb="23">
      <t>ガク</t>
    </rPh>
    <rPh sb="25" eb="26">
      <t>ジョ</t>
    </rPh>
    <rPh sb="37" eb="39">
      <t>カクツキ</t>
    </rPh>
    <rPh sb="47" eb="49">
      <t>ネンド</t>
    </rPh>
    <rPh sb="54" eb="56">
      <t>シュウノウ</t>
    </rPh>
    <rPh sb="56" eb="57">
      <t>スミ</t>
    </rPh>
    <rPh sb="57" eb="58">
      <t>ガク</t>
    </rPh>
    <rPh sb="59" eb="61">
      <t>ルイケイ</t>
    </rPh>
    <rPh sb="63" eb="65">
      <t>チョウシュウ</t>
    </rPh>
    <rPh sb="65" eb="66">
      <t>ケツ</t>
    </rPh>
    <phoneticPr fontId="3"/>
  </si>
  <si>
    <t xml:space="preserve"> 掲げた。</t>
    <rPh sb="1" eb="2">
      <t>カカ</t>
    </rPh>
    <phoneticPr fontId="3"/>
  </si>
  <si>
    <t xml:space="preserve"> 3.「前年度からの繰越額」は、年度末現在における額（年度当初の額から、繰越額についての当該年度中の決定取消額及び更正増減額を差し引いた額）を</t>
    <rPh sb="4" eb="7">
      <t>ゼンネンド</t>
    </rPh>
    <rPh sb="10" eb="12">
      <t>クリコシ</t>
    </rPh>
    <rPh sb="12" eb="13">
      <t>ガク</t>
    </rPh>
    <rPh sb="16" eb="19">
      <t>ネンドマツ</t>
    </rPh>
    <rPh sb="19" eb="21">
      <t>ゲンザイ</t>
    </rPh>
    <rPh sb="25" eb="26">
      <t>ガク</t>
    </rPh>
    <rPh sb="27" eb="29">
      <t>ネンド</t>
    </rPh>
    <rPh sb="29" eb="31">
      <t>トウショ</t>
    </rPh>
    <rPh sb="32" eb="33">
      <t>ガク</t>
    </rPh>
    <rPh sb="36" eb="38">
      <t>クリコシ</t>
    </rPh>
    <rPh sb="38" eb="39">
      <t>ガク</t>
    </rPh>
    <rPh sb="44" eb="46">
      <t>トウガイ</t>
    </rPh>
    <rPh sb="46" eb="49">
      <t>ネンドチュウ</t>
    </rPh>
    <rPh sb="50" eb="52">
      <t>ケッテイ</t>
    </rPh>
    <rPh sb="52" eb="54">
      <t>トリケシ</t>
    </rPh>
    <rPh sb="54" eb="55">
      <t>ガク</t>
    </rPh>
    <rPh sb="55" eb="56">
      <t>オヨ</t>
    </rPh>
    <rPh sb="57" eb="59">
      <t>コウセイ</t>
    </rPh>
    <rPh sb="59" eb="62">
      <t>ゾウゲンガク</t>
    </rPh>
    <rPh sb="63" eb="64">
      <t>サ</t>
    </rPh>
    <phoneticPr fontId="3"/>
  </si>
  <si>
    <t>（被扶養者分(義務教育就学前））（再掲）</t>
    <rPh sb="7" eb="9">
      <t>ギム</t>
    </rPh>
    <rPh sb="9" eb="11">
      <t>キョウイク</t>
    </rPh>
    <rPh sb="11" eb="14">
      <t>シュウガクマエ</t>
    </rPh>
    <rPh sb="17" eb="19">
      <t>サイケイ</t>
    </rPh>
    <phoneticPr fontId="3"/>
  </si>
  <si>
    <t>第１表（続）　適　用　状　況</t>
    <rPh sb="4" eb="5">
      <t>ツヅ</t>
    </rPh>
    <phoneticPr fontId="3"/>
  </si>
  <si>
    <t>第４表　年間標準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</si>
</sst>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Red]\-#,##0.000"/>
    <numFmt numFmtId="178" formatCode="#,##0.0;[Red]\-#,##0.0"/>
    <numFmt numFmtId="179" formatCode="#,##0;&quot;△ &quot;#,##0"/>
    <numFmt numFmtId="180" formatCode="#,##0.00;&quot;△ &quot;#,##0.00"/>
  </numFmts>
  <fonts count="30" x14ac:knownFonts="1">
    <font>
      <sz val="11"/>
      <color theme="1"/>
      <name val="游ゴシック"/>
      <family val="2"/>
      <charset val="128"/>
      <scheme val="minor"/>
    </font>
    <font>
      <sz val="11"/>
      <color theme="1"/>
      <name val="游ゴシック"/>
      <family val="2"/>
      <charset val="128"/>
      <scheme val="minor"/>
    </font>
    <font>
      <sz val="15"/>
      <color theme="1"/>
      <name val="ＭＳ 明朝"/>
      <family val="1"/>
      <charset val="128"/>
    </font>
    <font>
      <sz val="6"/>
      <name val="游ゴシック"/>
      <family val="2"/>
      <charset val="128"/>
      <scheme val="minor"/>
    </font>
    <font>
      <sz val="11"/>
      <color theme="1"/>
      <name val="ＭＳ 明朝"/>
      <family val="1"/>
      <charset val="128"/>
    </font>
    <font>
      <sz val="13"/>
      <color theme="1"/>
      <name val="ＭＳ 明朝"/>
      <family val="1"/>
      <charset val="128"/>
    </font>
    <font>
      <sz val="9"/>
      <color theme="1"/>
      <name val="ＭＳ 明朝"/>
      <family val="1"/>
      <charset val="128"/>
    </font>
    <font>
      <sz val="8"/>
      <color theme="1"/>
      <name val="ＭＳ 明朝"/>
      <family val="1"/>
      <charset val="128"/>
    </font>
    <font>
      <sz val="10"/>
      <name val="Arial"/>
      <family val="2"/>
    </font>
    <font>
      <sz val="18"/>
      <color theme="3"/>
      <name val="游ゴシック Light"/>
      <family val="2"/>
      <charset val="128"/>
      <scheme val="major"/>
    </font>
    <font>
      <sz val="18"/>
      <color theme="1"/>
      <name val="ＭＳ 明朝"/>
      <family val="1"/>
      <charset val="128"/>
    </font>
    <font>
      <sz val="7"/>
      <color theme="1"/>
      <name val="ＭＳ 明朝"/>
      <family val="1"/>
      <charset val="128"/>
    </font>
    <font>
      <sz val="12"/>
      <color theme="1"/>
      <name val="ＭＳ 明朝"/>
      <family val="1"/>
      <charset val="128"/>
    </font>
    <font>
      <sz val="6"/>
      <color theme="1"/>
      <name val="ＭＳ 明朝"/>
      <family val="1"/>
      <charset val="128"/>
    </font>
    <font>
      <sz val="9"/>
      <color rgb="FFFFFFFF"/>
      <name val="ＭＳ 明朝"/>
      <family val="1"/>
      <charset val="128"/>
    </font>
    <font>
      <sz val="7.5"/>
      <color theme="1"/>
      <name val="ＭＳ 明朝"/>
      <family val="1"/>
      <charset val="128"/>
    </font>
    <font>
      <sz val="15"/>
      <color theme="1"/>
      <name val="游ゴシック"/>
      <family val="2"/>
      <charset val="128"/>
      <scheme val="minor"/>
    </font>
    <font>
      <sz val="13"/>
      <color theme="1"/>
      <name val="游ゴシック"/>
      <family val="2"/>
      <charset val="128"/>
      <scheme val="minor"/>
    </font>
    <font>
      <sz val="9"/>
      <color theme="1"/>
      <name val="游ゴシック"/>
      <family val="2"/>
      <charset val="128"/>
      <scheme val="minor"/>
    </font>
    <font>
      <sz val="10"/>
      <color theme="1"/>
      <name val="ＭＳ 明朝"/>
      <family val="1"/>
      <charset val="128"/>
    </font>
    <font>
      <sz val="10"/>
      <color theme="1"/>
      <name val="ＭＳ Ｐゴシック"/>
      <family val="3"/>
      <charset val="128"/>
    </font>
    <font>
      <sz val="11"/>
      <color indexed="8"/>
      <name val="ＭＳ Ｐゴシック"/>
      <family val="3"/>
      <charset val="128"/>
    </font>
    <font>
      <sz val="10"/>
      <color indexed="8"/>
      <name val="ＭＳ Ｐゴシック"/>
      <family val="3"/>
      <charset val="128"/>
    </font>
    <font>
      <sz val="15"/>
      <color indexed="8"/>
      <name val="ＭＳ 明朝"/>
      <family val="1"/>
      <charset val="128"/>
    </font>
    <font>
      <sz val="6"/>
      <name val="ＭＳ Ｐゴシック"/>
      <family val="3"/>
      <charset val="128"/>
    </font>
    <font>
      <sz val="10"/>
      <color indexed="8"/>
      <name val="ＭＳ 明朝"/>
      <family val="1"/>
      <charset val="128"/>
    </font>
    <font>
      <sz val="13"/>
      <color indexed="8"/>
      <name val="ＭＳ 明朝"/>
      <family val="1"/>
      <charset val="128"/>
    </font>
    <font>
      <sz val="9"/>
      <color indexed="8"/>
      <name val="ＭＳ 明朝"/>
      <family val="1"/>
      <charset val="128"/>
    </font>
    <font>
      <sz val="10"/>
      <color indexed="8"/>
      <name val="ARIAL"/>
      <family val="2"/>
    </font>
    <font>
      <sz val="8"/>
      <color indexed="8"/>
      <name val="ＭＳ 明朝"/>
      <family val="1"/>
      <charset val="128"/>
    </font>
  </fonts>
  <fills count="2">
    <fill>
      <patternFill patternType="none"/>
    </fill>
    <fill>
      <patternFill patternType="gray125"/>
    </fill>
  </fills>
  <borders count="51">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bottom/>
      <diagonal/>
    </border>
    <border>
      <left style="thin">
        <color indexed="8"/>
      </left>
      <right/>
      <top/>
      <bottom/>
      <diagonal/>
    </border>
    <border>
      <left style="thin">
        <color indexed="8"/>
      </left>
      <right/>
      <top style="medium">
        <color indexed="8"/>
      </top>
      <bottom/>
      <diagonal/>
    </border>
    <border>
      <left/>
      <right/>
      <top style="medium">
        <color indexed="8"/>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thin">
        <color indexed="8"/>
      </right>
      <top/>
      <bottom style="medium">
        <color auto="1"/>
      </bottom>
      <diagonal/>
    </border>
    <border>
      <left/>
      <right/>
      <top/>
      <bottom style="medium">
        <color auto="1"/>
      </bottom>
      <diagonal/>
    </border>
  </borders>
  <cellStyleXfs count="9">
    <xf numFmtId="0" fontId="0" fillId="0" borderId="0">
      <alignment vertical="center"/>
    </xf>
    <xf numFmtId="38" fontId="1" fillId="0" borderId="0" applyFont="0" applyFill="0" applyBorder="0" applyAlignment="0" applyProtection="0">
      <alignment vertical="center"/>
    </xf>
    <xf numFmtId="0" fontId="21" fillId="0" borderId="0"/>
    <xf numFmtId="0" fontId="21" fillId="0" borderId="0">
      <alignment vertical="top"/>
    </xf>
    <xf numFmtId="38" fontId="21" fillId="0" borderId="0" applyFont="0" applyFill="0" applyBorder="0" applyAlignment="0" applyProtection="0">
      <alignment vertical="center"/>
    </xf>
    <xf numFmtId="0" fontId="28" fillId="0" borderId="0">
      <alignment vertical="top"/>
    </xf>
    <xf numFmtId="0" fontId="21" fillId="0" borderId="0">
      <alignment vertical="top"/>
    </xf>
    <xf numFmtId="38" fontId="28" fillId="0" borderId="0" applyFont="0" applyFill="0" applyBorder="0" applyAlignment="0" applyProtection="0">
      <alignment vertical="center"/>
    </xf>
    <xf numFmtId="0" fontId="21" fillId="0" borderId="0">
      <alignment vertical="top"/>
    </xf>
  </cellStyleXfs>
  <cellXfs count="29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indent="1"/>
    </xf>
    <xf numFmtId="0" fontId="4" fillId="0" borderId="0" xfId="0" applyFont="1" applyAlignment="1">
      <alignment horizontal="right" vertical="center"/>
    </xf>
    <xf numFmtId="0" fontId="6" fillId="0" borderId="0" xfId="0" applyFont="1" applyAlignment="1">
      <alignment horizontal="right" vertical="center"/>
    </xf>
    <xf numFmtId="0" fontId="6" fillId="0" borderId="15" xfId="0" applyFont="1" applyBorder="1" applyAlignment="1">
      <alignment horizontal="distributed" vertical="center" wrapText="1" justifyLastLine="1"/>
    </xf>
    <xf numFmtId="0" fontId="6" fillId="0" borderId="16" xfId="0" applyFont="1" applyBorder="1" applyAlignment="1">
      <alignment horizontal="distributed" vertical="center" wrapText="1" justifyLastLine="1"/>
    </xf>
    <xf numFmtId="0" fontId="6" fillId="0" borderId="16" xfId="0" applyFont="1" applyBorder="1" applyAlignment="1">
      <alignment horizontal="center" vertical="center" wrapText="1"/>
    </xf>
    <xf numFmtId="0" fontId="6" fillId="0" borderId="17" xfId="0" applyFont="1" applyBorder="1" applyAlignment="1">
      <alignment horizontal="distributed" vertical="center" wrapText="1" justifyLastLine="1"/>
    </xf>
    <xf numFmtId="0" fontId="6" fillId="0" borderId="15" xfId="0" applyFont="1" applyBorder="1" applyAlignment="1">
      <alignment horizontal="center" vertical="center" wrapText="1"/>
    </xf>
    <xf numFmtId="0" fontId="6" fillId="0" borderId="7" xfId="0" applyFont="1" applyBorder="1">
      <alignment vertical="center"/>
    </xf>
    <xf numFmtId="0" fontId="6" fillId="0" borderId="0" xfId="0" applyFont="1">
      <alignment vertical="center"/>
    </xf>
    <xf numFmtId="0" fontId="7" fillId="0" borderId="0" xfId="0" applyFont="1" applyAlignment="1">
      <alignment horizontal="right" vertical="center"/>
    </xf>
    <xf numFmtId="0" fontId="6" fillId="0" borderId="7" xfId="0" applyFont="1" applyBorder="1" applyAlignment="1">
      <alignment horizontal="distributed" vertical="center"/>
    </xf>
    <xf numFmtId="38" fontId="6" fillId="0" borderId="0" xfId="0" applyNumberFormat="1" applyFont="1">
      <alignment vertical="center"/>
    </xf>
    <xf numFmtId="0" fontId="6" fillId="0" borderId="7" xfId="0" applyFont="1" applyBorder="1" applyAlignment="1">
      <alignment horizontal="right" vertical="center"/>
    </xf>
    <xf numFmtId="0" fontId="6" fillId="0" borderId="7" xfId="0" applyFont="1" applyBorder="1" applyAlignment="1">
      <alignment horizontal="distributed" vertical="center" wrapText="1"/>
    </xf>
    <xf numFmtId="0" fontId="6" fillId="0" borderId="7" xfId="0" applyFont="1" applyBorder="1" applyAlignment="1">
      <alignment horizontal="right" vertical="center" wrapText="1"/>
    </xf>
    <xf numFmtId="0" fontId="6" fillId="0" borderId="14" xfId="0" applyFont="1" applyBorder="1">
      <alignment vertical="center"/>
    </xf>
    <xf numFmtId="0" fontId="6" fillId="0" borderId="18" xfId="0" applyFont="1" applyBorder="1">
      <alignment vertical="center"/>
    </xf>
    <xf numFmtId="0" fontId="2" fillId="0" borderId="0" xfId="0" applyFont="1" applyAlignment="1">
      <alignment horizontal="centerContinuous" vertical="center"/>
    </xf>
    <xf numFmtId="0" fontId="5" fillId="0" borderId="0" xfId="0" applyFont="1">
      <alignment vertical="center"/>
    </xf>
    <xf numFmtId="0" fontId="6" fillId="0" borderId="15" xfId="0" applyFont="1" applyBorder="1" applyAlignment="1">
      <alignment horizontal="center" vertical="center" shrinkToFit="1"/>
    </xf>
    <xf numFmtId="0" fontId="10" fillId="0" borderId="0" xfId="0" applyFont="1">
      <alignment vertical="center"/>
    </xf>
    <xf numFmtId="0" fontId="6" fillId="0" borderId="4" xfId="0" applyFont="1" applyBorder="1" applyAlignment="1">
      <alignment horizontal="centerContinuous" vertical="center"/>
    </xf>
    <xf numFmtId="0" fontId="6" fillId="0" borderId="5" xfId="0" applyFont="1" applyBorder="1" applyAlignment="1">
      <alignment horizontal="centerContinuous" vertical="center"/>
    </xf>
    <xf numFmtId="0" fontId="6" fillId="0" borderId="6" xfId="0" applyFont="1" applyBorder="1" applyAlignment="1">
      <alignment horizontal="centerContinuous" vertical="center"/>
    </xf>
    <xf numFmtId="0" fontId="11" fillId="0" borderId="7" xfId="0" applyFont="1" applyBorder="1">
      <alignment vertical="center"/>
    </xf>
    <xf numFmtId="0" fontId="11" fillId="0" borderId="0" xfId="0" applyFont="1">
      <alignment vertical="center"/>
    </xf>
    <xf numFmtId="0" fontId="11" fillId="0" borderId="0" xfId="0" applyFont="1" applyAlignment="1">
      <alignment horizontal="right" vertical="center"/>
    </xf>
    <xf numFmtId="0" fontId="11" fillId="0" borderId="7" xfId="0" applyFont="1" applyBorder="1" applyAlignment="1">
      <alignment horizontal="distributed" vertical="center" justifyLastLine="1"/>
    </xf>
    <xf numFmtId="38" fontId="11" fillId="0" borderId="0" xfId="1" applyFont="1" applyFill="1">
      <alignment vertical="center"/>
    </xf>
    <xf numFmtId="40" fontId="11" fillId="0" borderId="0" xfId="0" applyNumberFormat="1" applyFont="1">
      <alignment vertical="center"/>
    </xf>
    <xf numFmtId="40" fontId="11" fillId="0" borderId="0" xfId="1" applyNumberFormat="1" applyFont="1" applyFill="1">
      <alignment vertical="center"/>
    </xf>
    <xf numFmtId="38" fontId="11" fillId="0" borderId="0" xfId="1" applyFont="1" applyFill="1" applyAlignment="1">
      <alignment vertical="center"/>
    </xf>
    <xf numFmtId="0" fontId="11" fillId="0" borderId="7" xfId="0" applyFont="1" applyBorder="1" applyAlignment="1">
      <alignment horizontal="right" vertical="center"/>
    </xf>
    <xf numFmtId="38" fontId="11" fillId="0" borderId="7" xfId="1" applyFont="1" applyBorder="1" applyAlignment="1">
      <alignment horizontal="right" vertical="center" indent="1"/>
    </xf>
    <xf numFmtId="38" fontId="11" fillId="0" borderId="7" xfId="1" applyFont="1" applyFill="1" applyBorder="1" applyAlignment="1">
      <alignment horizontal="right" vertical="center" indent="1"/>
    </xf>
    <xf numFmtId="176" fontId="11" fillId="0" borderId="7" xfId="0" applyNumberFormat="1" applyFont="1" applyBorder="1" applyAlignment="1">
      <alignment horizontal="right" vertical="center"/>
    </xf>
    <xf numFmtId="176" fontId="11" fillId="0" borderId="7" xfId="0" applyNumberFormat="1" applyFont="1" applyBorder="1">
      <alignment vertical="center"/>
    </xf>
    <xf numFmtId="176" fontId="11" fillId="0" borderId="7" xfId="0" applyNumberFormat="1" applyFont="1" applyBorder="1" applyAlignment="1">
      <alignment horizontal="center" vertical="center" justifyLastLine="1"/>
    </xf>
    <xf numFmtId="38" fontId="11" fillId="0" borderId="0" xfId="1" applyFont="1" applyFill="1" applyBorder="1" applyAlignment="1">
      <alignment vertical="center" wrapText="1"/>
    </xf>
    <xf numFmtId="38" fontId="11" fillId="0" borderId="0" xfId="1" applyFont="1" applyFill="1" applyBorder="1" applyAlignment="1">
      <alignment vertical="center"/>
    </xf>
    <xf numFmtId="38" fontId="11" fillId="0" borderId="7" xfId="1" applyFont="1" applyBorder="1">
      <alignment vertical="center"/>
    </xf>
    <xf numFmtId="38" fontId="11" fillId="0" borderId="7" xfId="1" applyFont="1" applyFill="1" applyBorder="1">
      <alignment vertical="center"/>
    </xf>
    <xf numFmtId="38" fontId="11" fillId="0" borderId="0" xfId="1" applyFont="1" applyFill="1" applyAlignment="1">
      <alignment horizontal="right" vertical="center"/>
    </xf>
    <xf numFmtId="40" fontId="11" fillId="0" borderId="0" xfId="1" applyNumberFormat="1" applyFont="1" applyFill="1" applyAlignment="1">
      <alignment horizontal="right" vertical="center"/>
    </xf>
    <xf numFmtId="40" fontId="11" fillId="0" borderId="0" xfId="0" applyNumberFormat="1" applyFont="1" applyAlignment="1">
      <alignment horizontal="right" vertical="center"/>
    </xf>
    <xf numFmtId="0" fontId="4" fillId="0" borderId="14" xfId="0" applyFont="1" applyBorder="1">
      <alignment vertical="center"/>
    </xf>
    <xf numFmtId="38" fontId="4" fillId="0" borderId="18" xfId="1" applyFont="1" applyBorder="1" applyAlignment="1">
      <alignment vertical="center"/>
    </xf>
    <xf numFmtId="0" fontId="4" fillId="0" borderId="18" xfId="0" applyFont="1" applyBorder="1">
      <alignment vertical="center"/>
    </xf>
    <xf numFmtId="38" fontId="4" fillId="0" borderId="18" xfId="1" applyFont="1" applyBorder="1">
      <alignment vertical="center"/>
    </xf>
    <xf numFmtId="0" fontId="12" fillId="0" borderId="0" xfId="0" applyFont="1" applyAlignment="1">
      <alignment horizontal="left" vertical="center" indent="1"/>
    </xf>
    <xf numFmtId="0" fontId="12" fillId="0" borderId="0" xfId="0" applyFont="1">
      <alignment vertical="center"/>
    </xf>
    <xf numFmtId="38" fontId="6" fillId="0" borderId="0" xfId="1" applyFont="1">
      <alignment vertical="center"/>
    </xf>
    <xf numFmtId="0" fontId="6" fillId="0" borderId="7" xfId="0" applyFont="1" applyBorder="1" applyAlignment="1">
      <alignment horizontal="distributed" vertical="center" justifyLastLine="1"/>
    </xf>
    <xf numFmtId="38" fontId="6" fillId="0" borderId="0" xfId="1" applyFont="1" applyFill="1" applyAlignment="1">
      <alignment vertical="center"/>
    </xf>
    <xf numFmtId="40" fontId="6" fillId="0" borderId="0" xfId="0" applyNumberFormat="1" applyFont="1">
      <alignment vertical="center"/>
    </xf>
    <xf numFmtId="38" fontId="6" fillId="0" borderId="0" xfId="1" applyFont="1" applyAlignment="1">
      <alignment vertical="center"/>
    </xf>
    <xf numFmtId="38" fontId="6" fillId="0" borderId="7" xfId="1" applyFont="1" applyBorder="1" applyAlignment="1">
      <alignment horizontal="center" vertical="center"/>
    </xf>
    <xf numFmtId="38" fontId="6" fillId="0" borderId="7" xfId="1" applyFont="1" applyBorder="1" applyAlignment="1">
      <alignment horizontal="distributed" vertical="center" justifyLastLine="1"/>
    </xf>
    <xf numFmtId="176" fontId="6" fillId="0" borderId="7" xfId="0" applyNumberFormat="1" applyFont="1" applyBorder="1" applyAlignment="1">
      <alignment horizontal="distributed" vertical="center" justifyLastLine="1"/>
    </xf>
    <xf numFmtId="38" fontId="6" fillId="0" borderId="0" xfId="1" applyFont="1" applyFill="1" applyBorder="1" applyAlignment="1">
      <alignment vertical="center"/>
    </xf>
    <xf numFmtId="38" fontId="6" fillId="0" borderId="0" xfId="1" applyFont="1" applyFill="1" applyBorder="1" applyAlignment="1">
      <alignment vertical="center" wrapText="1"/>
    </xf>
    <xf numFmtId="38" fontId="6" fillId="0" borderId="0" xfId="1" applyFont="1" applyFill="1" applyAlignment="1">
      <alignment horizontal="right" vertical="center"/>
    </xf>
    <xf numFmtId="40" fontId="6" fillId="0" borderId="0" xfId="0" applyNumberFormat="1" applyFont="1" applyAlignment="1">
      <alignment horizontal="right" vertical="center"/>
    </xf>
    <xf numFmtId="38" fontId="6" fillId="0" borderId="0" xfId="1" applyFont="1" applyFill="1">
      <alignment vertical="center"/>
    </xf>
    <xf numFmtId="38" fontId="6" fillId="0" borderId="7" xfId="1" applyFont="1" applyBorder="1" applyAlignment="1">
      <alignment horizontal="right" vertical="center" indent="1"/>
    </xf>
    <xf numFmtId="176" fontId="6" fillId="0" borderId="7" xfId="0" applyNumberFormat="1" applyFont="1" applyBorder="1">
      <alignment vertical="center"/>
    </xf>
    <xf numFmtId="176" fontId="6" fillId="0" borderId="7" xfId="0" applyNumberFormat="1" applyFont="1" applyBorder="1" applyAlignment="1">
      <alignment horizontal="center" vertical="center" justifyLastLine="1"/>
    </xf>
    <xf numFmtId="38" fontId="6" fillId="0" borderId="0" xfId="1" applyFont="1" applyBorder="1" applyAlignment="1">
      <alignment vertical="center"/>
    </xf>
    <xf numFmtId="38" fontId="6" fillId="0" borderId="0" xfId="1" applyFont="1" applyBorder="1">
      <alignment vertical="center"/>
    </xf>
    <xf numFmtId="38" fontId="6" fillId="0" borderId="14" xfId="1" applyFont="1" applyBorder="1" applyAlignment="1">
      <alignment horizontal="center" vertical="center"/>
    </xf>
    <xf numFmtId="38" fontId="6" fillId="0" borderId="18" xfId="1" applyFont="1" applyBorder="1">
      <alignment vertical="center"/>
    </xf>
    <xf numFmtId="40" fontId="6" fillId="0" borderId="18" xfId="0" applyNumberFormat="1" applyFont="1" applyBorder="1">
      <alignment vertical="center"/>
    </xf>
    <xf numFmtId="38" fontId="6" fillId="0" borderId="18" xfId="1" applyFont="1" applyBorder="1" applyAlignment="1">
      <alignment vertical="center"/>
    </xf>
    <xf numFmtId="38" fontId="6" fillId="0" borderId="14" xfId="1" applyFont="1" applyBorder="1" applyAlignment="1">
      <alignment horizontal="right" vertical="center" indent="1"/>
    </xf>
    <xf numFmtId="0" fontId="6" fillId="0" borderId="2" xfId="0" applyFont="1" applyBorder="1" applyAlignment="1">
      <alignment horizontal="centerContinuous" vertical="center"/>
    </xf>
    <xf numFmtId="0" fontId="6" fillId="0" borderId="3" xfId="0" applyFont="1" applyBorder="1" applyAlignment="1">
      <alignment horizontal="centerContinuous" vertical="center"/>
    </xf>
    <xf numFmtId="0" fontId="6" fillId="0" borderId="1" xfId="0" applyFont="1" applyBorder="1" applyAlignment="1">
      <alignment horizontal="centerContinuous" vertical="center"/>
    </xf>
    <xf numFmtId="0" fontId="6" fillId="0" borderId="15" xfId="0" applyFont="1" applyBorder="1" applyAlignment="1">
      <alignment horizontal="distributed" vertical="center" wrapText="1" indent="1"/>
    </xf>
    <xf numFmtId="177" fontId="6" fillId="0" borderId="0" xfId="0" applyNumberFormat="1" applyFont="1">
      <alignment vertical="center"/>
    </xf>
    <xf numFmtId="0" fontId="6" fillId="0" borderId="21" xfId="0" applyFont="1" applyBorder="1" applyAlignment="1">
      <alignment horizontal="distributed" vertical="center" wrapText="1" justifyLastLine="1"/>
    </xf>
    <xf numFmtId="0" fontId="14" fillId="0" borderId="0" xfId="0" applyFont="1">
      <alignment vertical="center"/>
    </xf>
    <xf numFmtId="0" fontId="15" fillId="0" borderId="17" xfId="0" applyFont="1" applyBorder="1" applyAlignment="1">
      <alignment horizontal="distributed" vertical="center" wrapText="1" justifyLastLine="1"/>
    </xf>
    <xf numFmtId="0" fontId="15" fillId="0" borderId="0" xfId="0" applyFont="1">
      <alignment vertical="center"/>
    </xf>
    <xf numFmtId="178" fontId="6" fillId="0" borderId="18" xfId="0" applyNumberFormat="1" applyFont="1" applyBorder="1">
      <alignment vertical="center"/>
    </xf>
    <xf numFmtId="38" fontId="7" fillId="0" borderId="0" xfId="0" applyNumberFormat="1" applyFont="1">
      <alignment vertical="center"/>
    </xf>
    <xf numFmtId="178" fontId="7" fillId="0" borderId="0" xfId="0" applyNumberFormat="1" applyFont="1">
      <alignment vertical="center"/>
    </xf>
    <xf numFmtId="0" fontId="7" fillId="0" borderId="0" xfId="0" applyFont="1">
      <alignment vertical="center"/>
    </xf>
    <xf numFmtId="179" fontId="7" fillId="0" borderId="0" xfId="0" applyNumberFormat="1" applyFont="1" applyAlignment="1">
      <alignment horizontal="right" vertical="center"/>
    </xf>
    <xf numFmtId="0" fontId="7" fillId="0" borderId="7" xfId="0" applyFont="1" applyBorder="1" applyAlignment="1">
      <alignment horizontal="distributed" vertical="center"/>
    </xf>
    <xf numFmtId="0" fontId="7" fillId="0" borderId="7" xfId="0" applyFont="1" applyBorder="1">
      <alignment vertical="center"/>
    </xf>
    <xf numFmtId="0" fontId="7" fillId="0" borderId="7" xfId="0" applyFont="1" applyBorder="1" applyAlignment="1">
      <alignment horizontal="right" vertical="center"/>
    </xf>
    <xf numFmtId="0" fontId="2" fillId="0" borderId="0" xfId="0" applyFont="1" applyAlignment="1">
      <alignment horizontal="distributed" vertical="center"/>
    </xf>
    <xf numFmtId="0" fontId="16" fillId="0" borderId="0" xfId="0" applyFont="1">
      <alignment vertical="center"/>
    </xf>
    <xf numFmtId="0" fontId="2" fillId="0" borderId="0" xfId="0" applyFont="1" applyAlignment="1">
      <alignment horizontal="left" vertical="center" indent="33"/>
    </xf>
    <xf numFmtId="0" fontId="17" fillId="0" borderId="0" xfId="0" applyFont="1">
      <alignment vertical="center"/>
    </xf>
    <xf numFmtId="0" fontId="5" fillId="0" borderId="0" xfId="0" applyFont="1" applyAlignment="1">
      <alignment horizontal="distributed" vertical="center"/>
    </xf>
    <xf numFmtId="0" fontId="17" fillId="0" borderId="0" xfId="0" applyFont="1" applyAlignment="1">
      <alignment horizontal="distributed" vertical="center"/>
    </xf>
    <xf numFmtId="0" fontId="18" fillId="0" borderId="0" xfId="0" applyFont="1">
      <alignment vertical="center"/>
    </xf>
    <xf numFmtId="0" fontId="6" fillId="0" borderId="16" xfId="0" applyFont="1" applyBorder="1" applyAlignment="1">
      <alignment horizontal="distributed" vertical="center" justifyLastLine="1"/>
    </xf>
    <xf numFmtId="0" fontId="6" fillId="0" borderId="17"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1" xfId="0" applyFont="1" applyBorder="1" applyAlignment="1">
      <alignment horizontal="right" vertical="center"/>
    </xf>
    <xf numFmtId="0" fontId="6" fillId="0" borderId="7" xfId="0" applyFont="1" applyBorder="1" applyAlignment="1">
      <alignment vertical="center" justifyLastLine="1"/>
    </xf>
    <xf numFmtId="38" fontId="6" fillId="0" borderId="7" xfId="1" applyFont="1" applyFill="1" applyBorder="1" applyAlignment="1">
      <alignment horizontal="distributed" vertical="center"/>
    </xf>
    <xf numFmtId="38" fontId="6" fillId="0" borderId="7" xfId="1" applyFont="1" applyFill="1" applyBorder="1">
      <alignment vertical="center"/>
    </xf>
    <xf numFmtId="38" fontId="6" fillId="0" borderId="7" xfId="1" applyFont="1" applyFill="1" applyBorder="1" applyAlignment="1">
      <alignment horizontal="right" vertical="center"/>
    </xf>
    <xf numFmtId="38" fontId="6" fillId="0" borderId="0" xfId="1" applyFont="1" applyFill="1" applyBorder="1">
      <alignment vertical="center"/>
    </xf>
    <xf numFmtId="38" fontId="6" fillId="0" borderId="25" xfId="1" applyFont="1" applyFill="1" applyBorder="1">
      <alignment vertical="center"/>
    </xf>
    <xf numFmtId="3" fontId="6" fillId="0" borderId="0" xfId="1" applyNumberFormat="1" applyFont="1" applyFill="1" applyBorder="1" applyAlignment="1">
      <alignment horizontal="right" vertical="center"/>
    </xf>
    <xf numFmtId="38" fontId="6" fillId="0" borderId="0" xfId="1" applyFont="1" applyFill="1" applyBorder="1" applyAlignment="1">
      <alignment horizontal="right" vertical="center"/>
    </xf>
    <xf numFmtId="38" fontId="6" fillId="0" borderId="14" xfId="1" applyFont="1" applyFill="1" applyBorder="1" applyAlignment="1">
      <alignment horizontal="right" vertical="center"/>
    </xf>
    <xf numFmtId="38" fontId="6" fillId="0" borderId="19" xfId="1" applyFont="1" applyFill="1" applyBorder="1">
      <alignment vertical="center"/>
    </xf>
    <xf numFmtId="38" fontId="6" fillId="0" borderId="18" xfId="1" applyFont="1" applyFill="1" applyBorder="1">
      <alignment vertical="center"/>
    </xf>
    <xf numFmtId="38" fontId="6" fillId="0" borderId="18" xfId="1" applyFont="1" applyFill="1" applyBorder="1" applyAlignment="1">
      <alignment horizontal="right" vertical="center"/>
    </xf>
    <xf numFmtId="0" fontId="19" fillId="0" borderId="0" xfId="0" applyFont="1">
      <alignment vertical="center"/>
    </xf>
    <xf numFmtId="0" fontId="19" fillId="0" borderId="0" xfId="0" applyFont="1" applyAlignment="1">
      <alignment horizontal="distributed" vertical="center"/>
    </xf>
    <xf numFmtId="0" fontId="6" fillId="0" borderId="0" xfId="0" applyFont="1" applyAlignment="1">
      <alignment horizontal="left" vertical="center" indent="1"/>
    </xf>
    <xf numFmtId="0" fontId="20" fillId="0" borderId="0" xfId="0" applyFont="1">
      <alignment vertical="center"/>
    </xf>
    <xf numFmtId="0" fontId="19" fillId="0" borderId="0" xfId="0" applyFont="1" applyAlignment="1">
      <alignment horizontal="left" vertical="center" indent="1"/>
    </xf>
    <xf numFmtId="0" fontId="20" fillId="0" borderId="0" xfId="0" applyFont="1" applyAlignment="1">
      <alignment horizontal="distributed" vertical="center"/>
    </xf>
    <xf numFmtId="0" fontId="22" fillId="0" borderId="0" xfId="2" applyFont="1"/>
    <xf numFmtId="38" fontId="20" fillId="0" borderId="0" xfId="1" applyFont="1" applyFill="1">
      <alignment vertical="center"/>
    </xf>
    <xf numFmtId="0" fontId="7" fillId="0" borderId="16" xfId="0" applyFont="1" applyBorder="1" applyAlignment="1">
      <alignment horizontal="distributed" vertical="center" justifyLastLine="1"/>
    </xf>
    <xf numFmtId="0" fontId="7" fillId="0" borderId="16" xfId="0" applyFont="1" applyBorder="1" applyAlignment="1">
      <alignment horizontal="distributed" vertical="center" wrapText="1" justifyLastLine="1"/>
    </xf>
    <xf numFmtId="0" fontId="11" fillId="0" borderId="16" xfId="0" applyFont="1" applyBorder="1" applyAlignment="1">
      <alignment horizontal="distributed" vertical="center" wrapText="1" justifyLastLine="1"/>
    </xf>
    <xf numFmtId="0" fontId="11" fillId="0" borderId="17" xfId="0" applyFont="1" applyBorder="1" applyAlignment="1">
      <alignment horizontal="distributed" vertical="center" wrapText="1" justifyLastLine="1"/>
    </xf>
    <xf numFmtId="40" fontId="6" fillId="0" borderId="0" xfId="1" applyNumberFormat="1" applyFont="1" applyFill="1">
      <alignment vertical="center"/>
    </xf>
    <xf numFmtId="180" fontId="6" fillId="0" borderId="0" xfId="1" applyNumberFormat="1" applyFont="1" applyFill="1">
      <alignment vertical="center"/>
    </xf>
    <xf numFmtId="40" fontId="6" fillId="0" borderId="0" xfId="1" applyNumberFormat="1" applyFont="1" applyFill="1" applyAlignment="1">
      <alignment horizontal="right" vertical="center"/>
    </xf>
    <xf numFmtId="40" fontId="18" fillId="0" borderId="0" xfId="0" applyNumberFormat="1" applyFont="1">
      <alignment vertical="center"/>
    </xf>
    <xf numFmtId="0" fontId="6" fillId="0" borderId="7" xfId="0" applyFont="1" applyBorder="1" applyAlignment="1">
      <alignment horizontal="distributed" vertical="center" wrapText="1" justifyLastLine="1"/>
    </xf>
    <xf numFmtId="40" fontId="6" fillId="0" borderId="0" xfId="1" applyNumberFormat="1" applyFont="1" applyFill="1" applyBorder="1">
      <alignment vertical="center"/>
    </xf>
    <xf numFmtId="180" fontId="6" fillId="0" borderId="0" xfId="1" applyNumberFormat="1" applyFont="1" applyFill="1" applyBorder="1">
      <alignment vertical="center"/>
    </xf>
    <xf numFmtId="40" fontId="6" fillId="0" borderId="25" xfId="1" applyNumberFormat="1" applyFont="1" applyFill="1" applyBorder="1">
      <alignment vertical="center"/>
    </xf>
    <xf numFmtId="0" fontId="6" fillId="0" borderId="14" xfId="0" applyFont="1" applyBorder="1" applyAlignment="1">
      <alignment horizontal="right" vertical="center"/>
    </xf>
    <xf numFmtId="40" fontId="6" fillId="0" borderId="18" xfId="1" applyNumberFormat="1" applyFont="1" applyFill="1" applyBorder="1">
      <alignment vertical="center"/>
    </xf>
    <xf numFmtId="180" fontId="6" fillId="0" borderId="18" xfId="1" applyNumberFormat="1" applyFont="1" applyFill="1" applyBorder="1">
      <alignment vertical="center"/>
    </xf>
    <xf numFmtId="0" fontId="23" fillId="0" borderId="0" xfId="3" applyFont="1" applyAlignment="1">
      <alignment horizontal="centerContinuous" vertical="center"/>
    </xf>
    <xf numFmtId="0" fontId="25" fillId="0" borderId="0" xfId="3" applyFont="1">
      <alignment vertical="top"/>
    </xf>
    <xf numFmtId="0" fontId="26" fillId="0" borderId="30" xfId="3" applyFont="1" applyBorder="1" applyAlignment="1">
      <alignment vertical="center" readingOrder="1"/>
    </xf>
    <xf numFmtId="0" fontId="26" fillId="0" borderId="30" xfId="3" applyFont="1" applyBorder="1" applyAlignment="1">
      <alignment horizontal="left" vertical="top" readingOrder="1"/>
    </xf>
    <xf numFmtId="0" fontId="27" fillId="0" borderId="32" xfId="3" applyFont="1" applyBorder="1" applyAlignment="1">
      <alignment horizontal="centerContinuous" vertical="center" readingOrder="1"/>
    </xf>
    <xf numFmtId="0" fontId="27" fillId="0" borderId="33" xfId="3" applyFont="1" applyBorder="1" applyAlignment="1">
      <alignment horizontal="centerContinuous" vertical="center" readingOrder="1"/>
    </xf>
    <xf numFmtId="0" fontId="27" fillId="0" borderId="34" xfId="3" applyFont="1" applyBorder="1" applyAlignment="1">
      <alignment horizontal="centerContinuous" vertical="center" readingOrder="1"/>
    </xf>
    <xf numFmtId="0" fontId="27" fillId="0" borderId="36" xfId="3" applyFont="1" applyBorder="1" applyAlignment="1">
      <alignment horizontal="center" vertical="center" wrapText="1" readingOrder="1"/>
    </xf>
    <xf numFmtId="0" fontId="27" fillId="0" borderId="37" xfId="3" applyFont="1" applyBorder="1" applyAlignment="1">
      <alignment horizontal="center" vertical="center" wrapText="1" readingOrder="1"/>
    </xf>
    <xf numFmtId="0" fontId="25" fillId="0" borderId="38" xfId="3" applyFont="1" applyBorder="1" applyAlignment="1">
      <alignment horizontal="left" vertical="top" wrapText="1" readingOrder="1"/>
    </xf>
    <xf numFmtId="38" fontId="25" fillId="0" borderId="0" xfId="4" applyFont="1" applyFill="1" applyAlignment="1">
      <alignment vertical="top"/>
    </xf>
    <xf numFmtId="38" fontId="25" fillId="0" borderId="0" xfId="4" applyFont="1" applyFill="1" applyAlignment="1">
      <alignment vertical="top" wrapText="1" readingOrder="1"/>
    </xf>
    <xf numFmtId="0" fontId="27" fillId="0" borderId="38" xfId="3" applyFont="1" applyBorder="1" applyAlignment="1">
      <alignment horizontal="distributed" vertical="top"/>
    </xf>
    <xf numFmtId="38" fontId="27" fillId="0" borderId="0" xfId="4" applyFont="1" applyFill="1" applyAlignment="1">
      <alignment vertical="top" wrapText="1" readingOrder="1"/>
    </xf>
    <xf numFmtId="0" fontId="27" fillId="0" borderId="38" xfId="3" applyFont="1" applyBorder="1">
      <alignment vertical="top"/>
    </xf>
    <xf numFmtId="0" fontId="27" fillId="0" borderId="0" xfId="3" applyFont="1" applyAlignment="1">
      <alignment horizontal="right" vertical="top" wrapText="1" readingOrder="1"/>
    </xf>
    <xf numFmtId="0" fontId="27" fillId="0" borderId="38" xfId="3" applyFont="1" applyBorder="1" applyAlignment="1">
      <alignment horizontal="right" vertical="top" wrapText="1" readingOrder="1"/>
    </xf>
    <xf numFmtId="0" fontId="27" fillId="0" borderId="0" xfId="3" applyFont="1">
      <alignment vertical="top"/>
    </xf>
    <xf numFmtId="0" fontId="27" fillId="0" borderId="38" xfId="3" applyFont="1" applyBorder="1" applyAlignment="1">
      <alignment horizontal="left" vertical="top"/>
    </xf>
    <xf numFmtId="0" fontId="27" fillId="0" borderId="38" xfId="5" applyFont="1" applyBorder="1" applyAlignment="1">
      <alignment horizontal="distributed" vertical="top"/>
    </xf>
    <xf numFmtId="0" fontId="27" fillId="0" borderId="38" xfId="5" applyFont="1" applyBorder="1" applyAlignment="1">
      <alignment horizontal="right" vertical="top"/>
    </xf>
    <xf numFmtId="0" fontId="27" fillId="0" borderId="38" xfId="3" applyFont="1" applyBorder="1" applyAlignment="1">
      <alignment horizontal="right" vertical="top"/>
    </xf>
    <xf numFmtId="38" fontId="27" fillId="0" borderId="0" xfId="4" applyFont="1" applyFill="1" applyBorder="1" applyAlignment="1">
      <alignment vertical="top" wrapText="1" readingOrder="1"/>
    </xf>
    <xf numFmtId="38" fontId="27" fillId="0" borderId="39" xfId="4" applyFont="1" applyFill="1" applyBorder="1" applyAlignment="1">
      <alignment vertical="top" wrapText="1" readingOrder="1"/>
    </xf>
    <xf numFmtId="0" fontId="27" fillId="0" borderId="38" xfId="5" applyFont="1" applyBorder="1">
      <alignment vertical="top"/>
    </xf>
    <xf numFmtId="0" fontId="27" fillId="0" borderId="38" xfId="5" applyFont="1" applyBorder="1" applyAlignment="1">
      <alignment horizontal="right" vertical="top" wrapText="1" readingOrder="1"/>
    </xf>
    <xf numFmtId="0" fontId="21" fillId="0" borderId="0" xfId="3">
      <alignment vertical="top"/>
    </xf>
    <xf numFmtId="0" fontId="27" fillId="0" borderId="18" xfId="3" applyFont="1" applyBorder="1" applyAlignment="1">
      <alignment horizontal="right" vertical="top"/>
    </xf>
    <xf numFmtId="38" fontId="27" fillId="0" borderId="19" xfId="4" applyFont="1" applyFill="1" applyBorder="1" applyAlignment="1">
      <alignment horizontal="right" vertical="top" wrapText="1" readingOrder="1"/>
    </xf>
    <xf numFmtId="38" fontId="27" fillId="0" borderId="18" xfId="4" applyFont="1" applyFill="1" applyBorder="1" applyAlignment="1">
      <alignment horizontal="right" vertical="top" wrapText="1" readingOrder="1"/>
    </xf>
    <xf numFmtId="0" fontId="29" fillId="0" borderId="0" xfId="6" applyFont="1">
      <alignment vertical="top"/>
    </xf>
    <xf numFmtId="0" fontId="25" fillId="0" borderId="0" xfId="3" applyFont="1" applyAlignment="1">
      <alignment vertical="center"/>
    </xf>
    <xf numFmtId="0" fontId="25" fillId="0" borderId="41" xfId="3" applyFont="1" applyBorder="1" applyAlignment="1">
      <alignment horizontal="left" vertical="center" wrapText="1" readingOrder="1"/>
    </xf>
    <xf numFmtId="0" fontId="25" fillId="0" borderId="42" xfId="3" applyFont="1" applyBorder="1" applyAlignment="1">
      <alignment horizontal="left" vertical="center" wrapText="1" readingOrder="1"/>
    </xf>
    <xf numFmtId="0" fontId="27" fillId="0" borderId="47" xfId="3" applyFont="1" applyBorder="1" applyAlignment="1">
      <alignment horizontal="center" vertical="center" wrapText="1" readingOrder="1"/>
    </xf>
    <xf numFmtId="0" fontId="27" fillId="0" borderId="48" xfId="3" applyFont="1" applyBorder="1" applyAlignment="1">
      <alignment horizontal="center" vertical="center" wrapText="1" readingOrder="1"/>
    </xf>
    <xf numFmtId="0" fontId="27" fillId="0" borderId="0" xfId="3" applyFont="1" applyAlignment="1">
      <alignment horizontal="left" vertical="top" wrapText="1" readingOrder="1"/>
    </xf>
    <xf numFmtId="38" fontId="27" fillId="0" borderId="0" xfId="4" applyFont="1" applyFill="1" applyAlignment="1">
      <alignment horizontal="right" vertical="top"/>
    </xf>
    <xf numFmtId="3" fontId="27" fillId="0" borderId="0" xfId="3" applyNumberFormat="1" applyFont="1">
      <alignment vertical="top"/>
    </xf>
    <xf numFmtId="0" fontId="27" fillId="0" borderId="38" xfId="3" applyFont="1" applyBorder="1" applyAlignment="1">
      <alignment vertical="center"/>
    </xf>
    <xf numFmtId="38" fontId="27" fillId="0" borderId="0" xfId="7" applyFont="1" applyFill="1" applyAlignment="1">
      <alignment vertical="top"/>
    </xf>
    <xf numFmtId="0" fontId="29" fillId="0" borderId="49" xfId="3" applyFont="1" applyBorder="1" applyAlignment="1">
      <alignment horizontal="left" vertical="top"/>
    </xf>
    <xf numFmtId="0" fontId="27" fillId="0" borderId="50" xfId="3" applyFont="1" applyBorder="1" applyAlignment="1">
      <alignment horizontal="right" vertical="top"/>
    </xf>
    <xf numFmtId="0" fontId="25" fillId="0" borderId="50" xfId="3" applyFont="1" applyBorder="1" applyAlignment="1">
      <alignment horizontal="right" vertical="top"/>
    </xf>
    <xf numFmtId="0" fontId="29" fillId="0" borderId="0" xfId="3" applyFont="1">
      <alignment vertical="top"/>
    </xf>
    <xf numFmtId="0" fontId="29" fillId="0" borderId="0" xfId="8" applyFont="1">
      <alignment vertical="top"/>
    </xf>
    <xf numFmtId="0" fontId="7" fillId="0" borderId="0" xfId="0" applyFont="1" applyAlignment="1">
      <alignment horizontal="left" vertical="center" indent="1"/>
    </xf>
    <xf numFmtId="0" fontId="7" fillId="0" borderId="0" xfId="0" applyFont="1" applyAlignment="1">
      <alignment horizontal="left" vertical="center" indent="2"/>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6" fillId="0" borderId="2"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9" xfId="0" applyFont="1" applyBorder="1" applyAlignment="1">
      <alignment horizontal="distributed" vertical="center" wrapText="1" justifyLastLine="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6" fillId="0" borderId="4" xfId="0" applyFont="1" applyBorder="1" applyAlignment="1">
      <alignment horizontal="distributed" vertical="center" wrapText="1" justifyLastLine="1"/>
    </xf>
    <xf numFmtId="0" fontId="6" fillId="0" borderId="5" xfId="0" applyFont="1" applyBorder="1" applyAlignment="1">
      <alignment horizontal="distributed" vertical="center" wrapText="1" justifyLastLine="1"/>
    </xf>
    <xf numFmtId="0" fontId="6" fillId="0" borderId="6" xfId="0" applyFont="1" applyBorder="1" applyAlignment="1">
      <alignment horizontal="distributed" vertical="center" wrapText="1" justifyLastLine="1"/>
    </xf>
    <xf numFmtId="0" fontId="6" fillId="0" borderId="11" xfId="0" applyFont="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11" xfId="0" applyFont="1" applyBorder="1" applyAlignment="1">
      <alignment horizontal="distributed" vertical="center" wrapText="1" justifyLastLine="1"/>
    </xf>
    <xf numFmtId="0" fontId="6" fillId="0" borderId="12" xfId="0" applyFont="1" applyBorder="1" applyAlignment="1">
      <alignment horizontal="distributed" vertical="center" wrapText="1" justifyLastLine="1"/>
    </xf>
    <xf numFmtId="0" fontId="6" fillId="0" borderId="13" xfId="0" applyFont="1" applyBorder="1" applyAlignment="1">
      <alignment horizontal="distributed" vertical="center" wrapText="1" justifyLastLine="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distributed" vertical="center" wrapText="1" justifyLastLine="1"/>
    </xf>
    <xf numFmtId="0" fontId="6" fillId="0" borderId="14" xfId="0" applyFont="1" applyBorder="1" applyAlignment="1">
      <alignment horizontal="distributed" vertical="center" wrapText="1" justifyLastLine="1"/>
    </xf>
    <xf numFmtId="0" fontId="6" fillId="0" borderId="2" xfId="0" applyFont="1" applyBorder="1" applyAlignment="1">
      <alignment horizontal="center" vertical="center" wrapText="1" justifyLastLine="1"/>
    </xf>
    <xf numFmtId="0" fontId="6" fillId="0" borderId="19" xfId="0" applyFont="1" applyBorder="1" applyAlignment="1">
      <alignment horizontal="center" vertical="center" wrapText="1" justifyLastLine="1"/>
    </xf>
    <xf numFmtId="0" fontId="6" fillId="0" borderId="20"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0" fontId="6" fillId="0" borderId="4" xfId="0" applyFont="1" applyBorder="1" applyAlignment="1">
      <alignment horizontal="center" vertical="center" wrapText="1" justifyLastLine="1"/>
    </xf>
    <xf numFmtId="0" fontId="6" fillId="0" borderId="5" xfId="0" applyFont="1" applyBorder="1" applyAlignment="1">
      <alignment horizontal="center" vertical="center" wrapText="1" justifyLastLine="1"/>
    </xf>
    <xf numFmtId="0" fontId="6" fillId="0" borderId="22" xfId="0" applyFont="1" applyBorder="1" applyAlignment="1">
      <alignment horizontal="center" vertical="center" wrapText="1" justifyLastLine="1"/>
    </xf>
    <xf numFmtId="0" fontId="6" fillId="0" borderId="24"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0" fontId="6" fillId="0" borderId="1" xfId="0" applyFont="1" applyBorder="1" applyAlignment="1">
      <alignment horizontal="center" vertical="center" wrapText="1" justifyLastLine="1"/>
    </xf>
    <xf numFmtId="0" fontId="6" fillId="0" borderId="7" xfId="0" applyFont="1" applyBorder="1" applyAlignment="1">
      <alignment horizontal="center" vertical="center" wrapText="1" justifyLastLine="1"/>
    </xf>
    <xf numFmtId="0" fontId="6" fillId="0" borderId="14" xfId="0" applyFont="1" applyBorder="1" applyAlignment="1">
      <alignment horizontal="center" vertical="center" wrapText="1" justifyLastLine="1"/>
    </xf>
    <xf numFmtId="0" fontId="6" fillId="0" borderId="25" xfId="0" applyFont="1" applyBorder="1" applyAlignment="1">
      <alignment horizontal="center" vertical="center" wrapText="1" justifyLastLine="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0" xfId="0" applyFont="1" applyBorder="1" applyAlignment="1">
      <alignment horizontal="center" vertical="center" wrapText="1" justifyLastLine="1"/>
    </xf>
    <xf numFmtId="0" fontId="6" fillId="0" borderId="23"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23" xfId="0" applyFont="1" applyBorder="1" applyAlignment="1">
      <alignment horizontal="distributed" vertical="center" justifyLastLine="1"/>
    </xf>
    <xf numFmtId="0" fontId="6" fillId="0" borderId="26" xfId="0" applyFont="1" applyBorder="1" applyAlignment="1">
      <alignment horizontal="distributed" vertical="center" justifyLastLine="1"/>
    </xf>
    <xf numFmtId="0" fontId="6" fillId="0" borderId="25"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8"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25" xfId="0" applyFont="1" applyBorder="1" applyAlignment="1">
      <alignment horizontal="distributed" vertical="center" wrapText="1" justifyLastLine="1"/>
    </xf>
    <xf numFmtId="0" fontId="6" fillId="0" borderId="0" xfId="0" applyFont="1" applyAlignment="1">
      <alignment horizontal="distributed" vertical="center" wrapText="1" justifyLastLine="1"/>
    </xf>
    <xf numFmtId="0" fontId="6" fillId="0" borderId="7"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29" xfId="0" applyFont="1" applyBorder="1" applyAlignment="1">
      <alignment horizontal="center" vertical="center" justifyLastLine="1"/>
    </xf>
    <xf numFmtId="0" fontId="6" fillId="0" borderId="29" xfId="0" applyFont="1" applyBorder="1" applyAlignment="1">
      <alignment horizontal="distributed" vertical="center" justifyLastLine="1"/>
    </xf>
    <xf numFmtId="0" fontId="6" fillId="0" borderId="23" xfId="0" applyFont="1" applyBorder="1" applyAlignment="1">
      <alignment horizontal="distributed" vertical="center" wrapText="1" justifyLastLine="1"/>
    </xf>
    <xf numFmtId="0" fontId="6" fillId="0" borderId="26" xfId="0" applyFont="1" applyBorder="1" applyAlignment="1">
      <alignment horizontal="distributed" vertical="center" wrapText="1" justifyLastLine="1"/>
    </xf>
    <xf numFmtId="0" fontId="6" fillId="0" borderId="27"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6"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1" xfId="0" applyFont="1" applyBorder="1" applyAlignment="1">
      <alignment horizontal="distributed" vertical="center" justifyLastLine="1"/>
    </xf>
    <xf numFmtId="0" fontId="6" fillId="0" borderId="10" xfId="0" applyFont="1" applyBorder="1" applyAlignment="1">
      <alignment horizontal="distributed" vertical="center" wrapText="1" justifyLastLine="1"/>
    </xf>
    <xf numFmtId="0" fontId="18" fillId="0" borderId="5"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6" fillId="0" borderId="24" xfId="0" applyFont="1" applyBorder="1" applyAlignment="1">
      <alignment horizontal="distributed" vertical="center" justifyLastLine="1"/>
    </xf>
    <xf numFmtId="0" fontId="6" fillId="0" borderId="29" xfId="0" applyFont="1" applyBorder="1" applyAlignment="1">
      <alignment horizontal="distributed" vertical="center" wrapText="1" justifyLastLine="1"/>
    </xf>
    <xf numFmtId="0" fontId="6" fillId="0" borderId="20" xfId="0" applyFont="1" applyBorder="1" applyAlignment="1">
      <alignment horizontal="distributed" vertical="center" justifyLastLine="1"/>
    </xf>
    <xf numFmtId="0" fontId="6" fillId="0" borderId="20" xfId="0" applyFont="1" applyBorder="1" applyAlignment="1">
      <alignment horizontal="center" vertical="center" justifyLastLine="1"/>
    </xf>
    <xf numFmtId="0" fontId="6" fillId="0" borderId="24" xfId="0" applyFont="1" applyBorder="1" applyAlignment="1">
      <alignment horizontal="center" vertical="center" justifyLastLine="1"/>
    </xf>
    <xf numFmtId="0" fontId="6" fillId="0" borderId="28" xfId="0" applyFont="1" applyBorder="1" applyAlignment="1">
      <alignment horizontal="center" vertical="center" justifyLastLine="1"/>
    </xf>
    <xf numFmtId="0" fontId="6" fillId="0" borderId="27" xfId="0" applyFont="1" applyBorder="1" applyAlignment="1">
      <alignment horizontal="distributed" vertical="center" justifyLastLine="1"/>
    </xf>
    <xf numFmtId="0" fontId="6" fillId="0" borderId="11" xfId="0" applyFont="1" applyBorder="1" applyAlignment="1">
      <alignment horizontal="center" vertical="center" justifyLastLine="1"/>
    </xf>
    <xf numFmtId="0" fontId="27" fillId="0" borderId="31" xfId="3" applyFont="1" applyBorder="1" applyAlignment="1">
      <alignment horizontal="center" vertical="center" wrapText="1" readingOrder="1"/>
    </xf>
    <xf numFmtId="0" fontId="27" fillId="0" borderId="35" xfId="3" applyFont="1" applyBorder="1" applyAlignment="1">
      <alignment horizontal="center" vertical="center" wrapText="1" readingOrder="1"/>
    </xf>
    <xf numFmtId="0" fontId="27" fillId="0" borderId="40" xfId="3" applyFont="1" applyBorder="1" applyAlignment="1">
      <alignment horizontal="center" vertical="center" wrapText="1" readingOrder="1"/>
    </xf>
    <xf numFmtId="0" fontId="27" fillId="0" borderId="41" xfId="3" applyFont="1" applyBorder="1" applyAlignment="1">
      <alignment horizontal="center" vertical="center" wrapText="1" readingOrder="1"/>
    </xf>
    <xf numFmtId="0" fontId="27" fillId="0" borderId="39" xfId="3" applyFont="1" applyBorder="1" applyAlignment="1">
      <alignment horizontal="center" vertical="center" wrapText="1" readingOrder="1"/>
    </xf>
    <xf numFmtId="0" fontId="27" fillId="0" borderId="0" xfId="3" applyFont="1" applyAlignment="1">
      <alignment horizontal="center" vertical="center" wrapText="1" readingOrder="1"/>
    </xf>
    <xf numFmtId="0" fontId="27" fillId="0" borderId="38" xfId="3" applyFont="1" applyBorder="1" applyAlignment="1">
      <alignment horizontal="center" vertical="center" wrapText="1" readingOrder="1"/>
    </xf>
    <xf numFmtId="0" fontId="27" fillId="0" borderId="43" xfId="3" applyFont="1" applyBorder="1" applyAlignment="1">
      <alignment horizontal="center" vertical="center" wrapText="1" readingOrder="1"/>
    </xf>
    <xf numFmtId="0" fontId="27" fillId="0" borderId="42" xfId="3" applyFont="1" applyBorder="1" applyAlignment="1">
      <alignment horizontal="center" vertical="center" wrapText="1" readingOrder="1"/>
    </xf>
    <xf numFmtId="0" fontId="27" fillId="0" borderId="44" xfId="3" applyFont="1" applyBorder="1" applyAlignment="1">
      <alignment horizontal="center" vertical="center" wrapText="1" readingOrder="1"/>
    </xf>
    <xf numFmtId="0" fontId="27" fillId="0" borderId="43" xfId="3" applyFont="1" applyBorder="1" applyAlignment="1">
      <alignment horizontal="left" vertical="top" wrapText="1" readingOrder="1"/>
    </xf>
    <xf numFmtId="0" fontId="27" fillId="0" borderId="42" xfId="3" applyFont="1" applyBorder="1" applyAlignment="1">
      <alignment horizontal="left" vertical="top" wrapText="1" readingOrder="1"/>
    </xf>
    <xf numFmtId="0" fontId="27" fillId="0" borderId="44" xfId="3" applyFont="1" applyBorder="1" applyAlignment="1">
      <alignment horizontal="left" vertical="top" wrapText="1" readingOrder="1"/>
    </xf>
    <xf numFmtId="0" fontId="27" fillId="0" borderId="45" xfId="3" applyFont="1" applyBorder="1" applyAlignment="1">
      <alignment horizontal="center" vertical="center" wrapText="1" readingOrder="1"/>
    </xf>
    <xf numFmtId="0" fontId="27" fillId="0" borderId="46" xfId="3" applyFont="1" applyBorder="1" applyAlignment="1">
      <alignment horizontal="center" vertical="center" wrapText="1" readingOrder="1"/>
    </xf>
    <xf numFmtId="0" fontId="27" fillId="0" borderId="40" xfId="3" applyFont="1" applyBorder="1" applyAlignment="1">
      <alignment horizontal="left" wrapText="1" readingOrder="1"/>
    </xf>
    <xf numFmtId="0" fontId="27" fillId="0" borderId="41" xfId="3" applyFont="1" applyBorder="1" applyAlignment="1">
      <alignment horizontal="left" wrapText="1" readingOrder="1"/>
    </xf>
    <xf numFmtId="0" fontId="27" fillId="0" borderId="39" xfId="3" applyFont="1" applyBorder="1" applyAlignment="1">
      <alignment horizontal="left" wrapText="1" readingOrder="1"/>
    </xf>
    <xf numFmtId="0" fontId="27" fillId="0" borderId="0" xfId="3" applyFont="1" applyAlignment="1">
      <alignment horizontal="left" wrapText="1" readingOrder="1"/>
    </xf>
  </cellXfs>
  <cellStyles count="9">
    <cellStyle name="桁区切り" xfId="1" builtinId="6"/>
    <cellStyle name="桁区切り 2" xfId="4" xr:uid="{D29F4790-E88E-4ADC-9455-88B353842872}"/>
    <cellStyle name="桁区切り 2 2" xfId="7" xr:uid="{F4A4901D-85BE-475C-9463-86E6CEAC24C2}"/>
    <cellStyle name="標準" xfId="0" builtinId="0"/>
    <cellStyle name="標準 2" xfId="3" xr:uid="{D48160E9-B216-461C-9B92-8D5E218A12E2}"/>
    <cellStyle name="標準 2 2" xfId="5" xr:uid="{E825D051-2435-414F-B5A5-D89A67401387}"/>
    <cellStyle name="標準 3" xfId="6" xr:uid="{3926903F-C179-4E49-B048-0243B397C126}"/>
    <cellStyle name="標準 3 2" xfId="8" xr:uid="{66964BAD-83C9-4D86-AD85-C6EA0F100564}"/>
    <cellStyle name="標準_貼付け用_基金CD" xfId="2" xr:uid="{A0C6CE94-20FB-4EC4-AFE4-49FC4F12D3D4}"/>
  </cellStyles>
  <dxfs count="3">
    <dxf>
      <fill>
        <patternFill>
          <bgColor rgb="FF92D050"/>
        </patternFill>
      </fill>
    </dxf>
    <dxf>
      <font>
        <color auto="1"/>
      </font>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2B94C-A837-40FF-ADC4-EB585D7F6BD7}">
  <dimension ref="A1:U61"/>
  <sheetViews>
    <sheetView tabSelected="1" view="pageBreakPreview" zoomScale="80" zoomScaleNormal="70" zoomScaleSheetLayoutView="80" workbookViewId="0"/>
  </sheetViews>
  <sheetFormatPr defaultRowHeight="13.5" x14ac:dyDescent="0.4"/>
  <cols>
    <col min="1" max="1" width="10.625" style="4" customWidth="1"/>
    <col min="2" max="3" width="13.625" style="4" customWidth="1"/>
    <col min="4" max="4" width="13.375" style="4" customWidth="1"/>
    <col min="5" max="7" width="13.625" style="4" customWidth="1"/>
    <col min="8" max="8" width="13.375" style="4" customWidth="1"/>
    <col min="9" max="14" width="13.125" style="4" customWidth="1"/>
    <col min="15" max="15" width="10.625" style="4" customWidth="1"/>
    <col min="16" max="17" width="13.625" style="4" customWidth="1"/>
    <col min="18" max="18" width="13.375" style="4" customWidth="1"/>
    <col min="19" max="21" width="13.625" style="4" customWidth="1"/>
    <col min="22" max="16384" width="9" style="4"/>
  </cols>
  <sheetData>
    <row r="1" spans="1:21" ht="18" x14ac:dyDescent="0.4">
      <c r="A1" s="1"/>
      <c r="B1" s="1"/>
      <c r="C1" s="1"/>
      <c r="D1" s="1"/>
      <c r="E1" s="191" t="s">
        <v>0</v>
      </c>
      <c r="F1" s="191"/>
      <c r="G1" s="191"/>
      <c r="H1" s="192" t="s">
        <v>1</v>
      </c>
      <c r="I1" s="192"/>
      <c r="J1" s="1"/>
      <c r="K1" s="1"/>
      <c r="L1" s="1"/>
      <c r="M1" s="1"/>
      <c r="N1" s="1"/>
      <c r="O1" s="193" t="s">
        <v>418</v>
      </c>
      <c r="P1" s="193"/>
      <c r="Q1" s="193"/>
      <c r="R1" s="193"/>
      <c r="S1" s="193"/>
      <c r="T1" s="193"/>
      <c r="U1" s="193"/>
    </row>
    <row r="2" spans="1:21" ht="11.25" customHeight="1" x14ac:dyDescent="0.4"/>
    <row r="3" spans="1:21" ht="20.100000000000001" customHeight="1" thickBot="1" x14ac:dyDescent="0.45">
      <c r="A3" s="5" t="s">
        <v>2</v>
      </c>
      <c r="D3" s="6"/>
      <c r="N3" s="7" t="s">
        <v>3</v>
      </c>
      <c r="O3" s="5" t="s">
        <v>2</v>
      </c>
      <c r="U3" s="7" t="s">
        <v>3</v>
      </c>
    </row>
    <row r="4" spans="1:21" ht="21.75" customHeight="1" x14ac:dyDescent="0.4">
      <c r="A4" s="198" t="s">
        <v>4</v>
      </c>
      <c r="B4" s="201" t="s">
        <v>5</v>
      </c>
      <c r="C4" s="202"/>
      <c r="D4" s="203"/>
      <c r="E4" s="207" t="s">
        <v>6</v>
      </c>
      <c r="F4" s="208"/>
      <c r="G4" s="208"/>
      <c r="H4" s="208"/>
      <c r="I4" s="208"/>
      <c r="J4" s="208"/>
      <c r="K4" s="208"/>
      <c r="L4" s="208"/>
      <c r="M4" s="208"/>
      <c r="N4" s="208"/>
      <c r="O4" s="198" t="s">
        <v>4</v>
      </c>
      <c r="P4" s="209" t="s">
        <v>7</v>
      </c>
      <c r="Q4" s="210"/>
      <c r="R4" s="211"/>
      <c r="S4" s="194" t="s">
        <v>8</v>
      </c>
      <c r="T4" s="195"/>
      <c r="U4" s="195"/>
    </row>
    <row r="5" spans="1:21" ht="21.75" customHeight="1" x14ac:dyDescent="0.4">
      <c r="A5" s="199"/>
      <c r="B5" s="204"/>
      <c r="C5" s="205"/>
      <c r="D5" s="206"/>
      <c r="E5" s="212" t="s">
        <v>9</v>
      </c>
      <c r="F5" s="213"/>
      <c r="G5" s="213"/>
      <c r="H5" s="214"/>
      <c r="I5" s="215" t="s">
        <v>10</v>
      </c>
      <c r="J5" s="216"/>
      <c r="K5" s="217"/>
      <c r="L5" s="215" t="s">
        <v>11</v>
      </c>
      <c r="M5" s="216"/>
      <c r="N5" s="216"/>
      <c r="O5" s="199"/>
      <c r="P5" s="215" t="s">
        <v>12</v>
      </c>
      <c r="Q5" s="216"/>
      <c r="R5" s="217"/>
      <c r="S5" s="196"/>
      <c r="T5" s="197"/>
      <c r="U5" s="197"/>
    </row>
    <row r="6" spans="1:21" ht="21.75" customHeight="1" thickBot="1" x14ac:dyDescent="0.45">
      <c r="A6" s="200"/>
      <c r="B6" s="8" t="s">
        <v>9</v>
      </c>
      <c r="C6" s="9" t="s">
        <v>13</v>
      </c>
      <c r="D6" s="9" t="s">
        <v>14</v>
      </c>
      <c r="E6" s="10" t="s">
        <v>15</v>
      </c>
      <c r="F6" s="9" t="s">
        <v>16</v>
      </c>
      <c r="G6" s="9" t="s">
        <v>17</v>
      </c>
      <c r="H6" s="9" t="s">
        <v>18</v>
      </c>
      <c r="I6" s="10" t="s">
        <v>15</v>
      </c>
      <c r="J6" s="9" t="s">
        <v>17</v>
      </c>
      <c r="K6" s="9" t="s">
        <v>18</v>
      </c>
      <c r="L6" s="10" t="s">
        <v>15</v>
      </c>
      <c r="M6" s="9" t="s">
        <v>17</v>
      </c>
      <c r="N6" s="11" t="s">
        <v>18</v>
      </c>
      <c r="O6" s="200"/>
      <c r="P6" s="12" t="s">
        <v>15</v>
      </c>
      <c r="Q6" s="9" t="s">
        <v>17</v>
      </c>
      <c r="R6" s="9" t="s">
        <v>18</v>
      </c>
      <c r="S6" s="9" t="s">
        <v>19</v>
      </c>
      <c r="T6" s="9" t="s">
        <v>17</v>
      </c>
      <c r="U6" s="11" t="s">
        <v>18</v>
      </c>
    </row>
    <row r="7" spans="1:21" ht="9.75" customHeight="1" x14ac:dyDescent="0.4">
      <c r="A7" s="13"/>
      <c r="B7" s="14"/>
      <c r="C7" s="14"/>
      <c r="D7" s="14"/>
      <c r="E7" s="14"/>
      <c r="F7" s="14"/>
      <c r="G7" s="14"/>
      <c r="H7" s="14"/>
      <c r="I7" s="14"/>
      <c r="J7" s="14"/>
      <c r="K7" s="14"/>
      <c r="L7" s="14"/>
      <c r="M7" s="14"/>
      <c r="N7" s="14"/>
      <c r="O7" s="13"/>
      <c r="P7" s="14"/>
      <c r="Q7" s="14"/>
      <c r="R7" s="14"/>
      <c r="S7" s="15" t="s">
        <v>20</v>
      </c>
      <c r="T7" s="15" t="s">
        <v>20</v>
      </c>
      <c r="U7" s="15" t="s">
        <v>20</v>
      </c>
    </row>
    <row r="8" spans="1:21" ht="14.25" customHeight="1" x14ac:dyDescent="0.4">
      <c r="A8" s="16" t="s">
        <v>21</v>
      </c>
      <c r="B8" s="17">
        <v>1749928</v>
      </c>
      <c r="C8" s="17">
        <v>85643</v>
      </c>
      <c r="D8" s="17">
        <v>67664</v>
      </c>
      <c r="E8" s="17">
        <v>20901905</v>
      </c>
      <c r="F8" s="17">
        <v>142579</v>
      </c>
      <c r="G8" s="17">
        <v>12773337</v>
      </c>
      <c r="H8" s="17">
        <v>8128568</v>
      </c>
      <c r="I8" s="17">
        <v>20364527</v>
      </c>
      <c r="J8" s="17">
        <v>12419543</v>
      </c>
      <c r="K8" s="17">
        <v>7944984</v>
      </c>
      <c r="L8" s="17">
        <v>237600</v>
      </c>
      <c r="M8" s="17">
        <v>108784</v>
      </c>
      <c r="N8" s="17">
        <v>128816</v>
      </c>
      <c r="O8" s="16" t="s">
        <v>21</v>
      </c>
      <c r="P8" s="17">
        <v>299778</v>
      </c>
      <c r="Q8" s="17">
        <v>245010</v>
      </c>
      <c r="R8" s="17">
        <v>54768</v>
      </c>
      <c r="S8" s="17">
        <v>279789.1593</v>
      </c>
      <c r="T8" s="17">
        <v>316730.85580000002</v>
      </c>
      <c r="U8" s="17">
        <v>221738.49909999999</v>
      </c>
    </row>
    <row r="9" spans="1:21" ht="6" customHeight="1" x14ac:dyDescent="0.4">
      <c r="A9" s="13"/>
      <c r="B9" s="17"/>
      <c r="C9" s="17"/>
      <c r="D9" s="17"/>
      <c r="E9" s="17"/>
      <c r="F9" s="17"/>
      <c r="G9" s="17"/>
      <c r="H9" s="17"/>
      <c r="I9" s="17"/>
      <c r="J9" s="17"/>
      <c r="K9" s="17"/>
      <c r="L9" s="17"/>
      <c r="M9" s="17"/>
      <c r="N9" s="17"/>
      <c r="O9" s="16"/>
      <c r="P9" s="17"/>
      <c r="Q9" s="17"/>
      <c r="R9" s="17"/>
      <c r="S9" s="17"/>
      <c r="T9" s="17"/>
      <c r="U9" s="17"/>
    </row>
    <row r="10" spans="1:21" ht="14.25" customHeight="1" x14ac:dyDescent="0.4">
      <c r="A10" s="16" t="s">
        <v>22</v>
      </c>
      <c r="B10" s="17">
        <v>1858887</v>
      </c>
      <c r="C10" s="17">
        <v>75689</v>
      </c>
      <c r="D10" s="17">
        <v>74082</v>
      </c>
      <c r="E10" s="17">
        <v>21577484</v>
      </c>
      <c r="F10" s="17">
        <v>158646</v>
      </c>
      <c r="G10" s="17">
        <v>13162250</v>
      </c>
      <c r="H10" s="17">
        <v>8415234</v>
      </c>
      <c r="I10" s="17">
        <v>21119792</v>
      </c>
      <c r="J10" s="17">
        <v>12855859</v>
      </c>
      <c r="K10" s="17">
        <v>8263933</v>
      </c>
      <c r="L10" s="17">
        <v>170678</v>
      </c>
      <c r="M10" s="17">
        <v>73263</v>
      </c>
      <c r="N10" s="17">
        <v>97415</v>
      </c>
      <c r="O10" s="16" t="s">
        <v>22</v>
      </c>
      <c r="P10" s="17">
        <v>287014</v>
      </c>
      <c r="Q10" s="17">
        <v>233128</v>
      </c>
      <c r="R10" s="17">
        <v>53886</v>
      </c>
      <c r="S10" s="17">
        <v>282000.65281012375</v>
      </c>
      <c r="T10" s="17">
        <v>319063.56375239795</v>
      </c>
      <c r="U10" s="17">
        <v>224030.63087728753</v>
      </c>
    </row>
    <row r="11" spans="1:21" ht="6" customHeight="1" x14ac:dyDescent="0.4">
      <c r="A11" s="13"/>
      <c r="B11" s="14"/>
      <c r="C11" s="14"/>
      <c r="D11" s="14"/>
      <c r="E11" s="14"/>
      <c r="F11" s="14"/>
      <c r="G11" s="14"/>
      <c r="H11" s="14"/>
      <c r="I11" s="14"/>
      <c r="J11" s="14"/>
      <c r="K11" s="14"/>
      <c r="L11" s="14"/>
      <c r="M11" s="14"/>
      <c r="N11" s="14"/>
      <c r="O11" s="13"/>
      <c r="P11" s="14"/>
      <c r="Q11" s="14"/>
      <c r="R11" s="14"/>
      <c r="S11" s="14"/>
      <c r="T11" s="14"/>
      <c r="U11" s="14"/>
    </row>
    <row r="12" spans="1:21" ht="14.25" customHeight="1" x14ac:dyDescent="0.4">
      <c r="A12" s="16" t="s">
        <v>23</v>
      </c>
      <c r="B12" s="17">
        <v>1994022</v>
      </c>
      <c r="C12" s="17">
        <v>78468</v>
      </c>
      <c r="D12" s="17">
        <v>79584</v>
      </c>
      <c r="E12" s="17">
        <v>22428161</v>
      </c>
      <c r="F12" s="17">
        <v>168005</v>
      </c>
      <c r="G12" s="17">
        <v>13621036</v>
      </c>
      <c r="H12" s="17">
        <v>8807125</v>
      </c>
      <c r="I12" s="17">
        <v>21979900</v>
      </c>
      <c r="J12" s="17">
        <v>13325769</v>
      </c>
      <c r="K12" s="17">
        <v>8654131</v>
      </c>
      <c r="L12" s="17">
        <v>174963</v>
      </c>
      <c r="M12" s="17">
        <v>74414</v>
      </c>
      <c r="N12" s="17">
        <v>100549</v>
      </c>
      <c r="O12" s="16" t="s">
        <v>23</v>
      </c>
      <c r="P12" s="17">
        <v>273298</v>
      </c>
      <c r="Q12" s="17">
        <v>220853</v>
      </c>
      <c r="R12" s="17">
        <v>52445</v>
      </c>
      <c r="S12" s="17">
        <v>284285.06991723488</v>
      </c>
      <c r="T12" s="17">
        <v>322701.71769606951</v>
      </c>
      <c r="U12" s="17">
        <v>224870.15955831215</v>
      </c>
    </row>
    <row r="13" spans="1:21" ht="18.75" customHeight="1" x14ac:dyDescent="0.4">
      <c r="A13" s="16"/>
      <c r="B13" s="17"/>
      <c r="C13" s="17"/>
      <c r="D13" s="17"/>
      <c r="E13" s="17"/>
      <c r="F13" s="17"/>
      <c r="G13" s="17"/>
      <c r="H13" s="17"/>
      <c r="I13" s="17"/>
      <c r="J13" s="17"/>
      <c r="K13" s="17"/>
      <c r="L13" s="17"/>
      <c r="M13" s="17"/>
      <c r="N13" s="17"/>
      <c r="O13" s="16"/>
      <c r="P13" s="17"/>
      <c r="Q13" s="17"/>
      <c r="R13" s="17"/>
      <c r="S13" s="17"/>
      <c r="T13" s="17"/>
      <c r="U13" s="17"/>
    </row>
    <row r="14" spans="1:21" ht="14.25" customHeight="1" x14ac:dyDescent="0.4">
      <c r="A14" s="16" t="s">
        <v>24</v>
      </c>
      <c r="B14" s="17">
        <v>2113359</v>
      </c>
      <c r="C14" s="17">
        <v>82605</v>
      </c>
      <c r="D14" s="17">
        <v>84574</v>
      </c>
      <c r="E14" s="17">
        <v>23203471</v>
      </c>
      <c r="F14" s="17">
        <v>181657</v>
      </c>
      <c r="G14" s="17">
        <v>14054800</v>
      </c>
      <c r="H14" s="17">
        <v>9148671</v>
      </c>
      <c r="I14" s="17">
        <v>22759287</v>
      </c>
      <c r="J14" s="17">
        <v>13767010</v>
      </c>
      <c r="K14" s="17">
        <v>8992277</v>
      </c>
      <c r="L14" s="17">
        <v>182667</v>
      </c>
      <c r="M14" s="17">
        <v>77647</v>
      </c>
      <c r="N14" s="17">
        <v>105020</v>
      </c>
      <c r="O14" s="16" t="s">
        <v>24</v>
      </c>
      <c r="P14" s="17">
        <v>261517</v>
      </c>
      <c r="Q14" s="17">
        <v>210143</v>
      </c>
      <c r="R14" s="17">
        <v>51374</v>
      </c>
      <c r="S14" s="17">
        <v>287218.36056338297</v>
      </c>
      <c r="T14" s="17">
        <v>325796.14167401881</v>
      </c>
      <c r="U14" s="17">
        <v>227952.59420739909</v>
      </c>
    </row>
    <row r="15" spans="1:21" ht="6" customHeight="1" x14ac:dyDescent="0.4">
      <c r="A15" s="13"/>
      <c r="B15" s="17"/>
      <c r="C15" s="17"/>
      <c r="D15" s="17"/>
      <c r="E15" s="17"/>
      <c r="F15" s="17"/>
      <c r="G15" s="17"/>
      <c r="H15" s="17"/>
      <c r="I15" s="17"/>
      <c r="J15" s="17"/>
      <c r="K15" s="17"/>
      <c r="L15" s="17"/>
      <c r="M15" s="17"/>
      <c r="N15" s="17"/>
      <c r="O15" s="16"/>
      <c r="P15" s="17"/>
      <c r="Q15" s="17"/>
      <c r="R15" s="17"/>
      <c r="S15" s="17"/>
      <c r="T15" s="17"/>
      <c r="U15" s="17"/>
    </row>
    <row r="16" spans="1:21" ht="14.25" customHeight="1" x14ac:dyDescent="0.4">
      <c r="A16" s="16" t="s">
        <v>25</v>
      </c>
      <c r="B16" s="17">
        <v>2224070</v>
      </c>
      <c r="C16" s="17">
        <v>86190</v>
      </c>
      <c r="D16" s="17">
        <v>89164</v>
      </c>
      <c r="E16" s="17">
        <v>23757186</v>
      </c>
      <c r="F16" s="17">
        <v>193597</v>
      </c>
      <c r="G16" s="17">
        <v>14306235</v>
      </c>
      <c r="H16" s="17">
        <v>9450951</v>
      </c>
      <c r="I16" s="17">
        <v>23309289</v>
      </c>
      <c r="J16" s="17">
        <v>14020287</v>
      </c>
      <c r="K16" s="17">
        <v>9289002</v>
      </c>
      <c r="L16" s="17">
        <v>188983</v>
      </c>
      <c r="M16" s="17">
        <v>79260</v>
      </c>
      <c r="N16" s="17">
        <v>109723</v>
      </c>
      <c r="O16" s="16" t="s">
        <v>25</v>
      </c>
      <c r="P16" s="17">
        <v>258914</v>
      </c>
      <c r="Q16" s="17">
        <v>206688</v>
      </c>
      <c r="R16" s="17">
        <v>52226</v>
      </c>
      <c r="S16" s="17">
        <v>290660.15000000002</v>
      </c>
      <c r="T16" s="17">
        <v>329785</v>
      </c>
      <c r="U16" s="17">
        <v>231435.51</v>
      </c>
    </row>
    <row r="17" spans="1:21" ht="6" customHeight="1" x14ac:dyDescent="0.4">
      <c r="A17" s="13"/>
      <c r="B17" s="17"/>
      <c r="C17" s="17"/>
      <c r="D17" s="17"/>
      <c r="E17" s="17"/>
      <c r="F17" s="17"/>
      <c r="G17" s="17"/>
      <c r="H17" s="17"/>
      <c r="I17" s="17"/>
      <c r="J17" s="17"/>
      <c r="K17" s="17"/>
      <c r="L17" s="17"/>
      <c r="M17" s="17"/>
      <c r="N17" s="17"/>
      <c r="O17" s="16"/>
      <c r="P17" s="17"/>
      <c r="Q17" s="17"/>
      <c r="R17" s="17"/>
      <c r="S17" s="17"/>
      <c r="T17" s="17"/>
      <c r="U17" s="17"/>
    </row>
    <row r="18" spans="1:21" ht="14.25" customHeight="1" x14ac:dyDescent="0.4">
      <c r="A18" s="16" t="s">
        <v>26</v>
      </c>
      <c r="B18" s="17">
        <v>2324510</v>
      </c>
      <c r="C18" s="17">
        <v>89778</v>
      </c>
      <c r="D18" s="17">
        <v>94603</v>
      </c>
      <c r="E18" s="17">
        <v>24793285</v>
      </c>
      <c r="F18" s="17">
        <v>217458</v>
      </c>
      <c r="G18" s="17">
        <v>14650370</v>
      </c>
      <c r="H18" s="17">
        <v>10142915</v>
      </c>
      <c r="I18" s="17">
        <v>24346694</v>
      </c>
      <c r="J18" s="17">
        <v>14370075</v>
      </c>
      <c r="K18" s="17">
        <v>9976619</v>
      </c>
      <c r="L18" s="17">
        <v>193789</v>
      </c>
      <c r="M18" s="17">
        <v>79474</v>
      </c>
      <c r="N18" s="17">
        <v>114315</v>
      </c>
      <c r="O18" s="16" t="s">
        <v>27</v>
      </c>
      <c r="P18" s="17">
        <v>252802</v>
      </c>
      <c r="Q18" s="17">
        <v>200821</v>
      </c>
      <c r="R18" s="17">
        <v>51981</v>
      </c>
      <c r="S18" s="17">
        <v>292462</v>
      </c>
      <c r="T18" s="17">
        <v>332879</v>
      </c>
      <c r="U18" s="17">
        <v>234084</v>
      </c>
    </row>
    <row r="19" spans="1:21" ht="18.75" customHeight="1" x14ac:dyDescent="0.4">
      <c r="A19" s="16"/>
      <c r="B19" s="17"/>
      <c r="C19" s="17"/>
      <c r="D19" s="17"/>
      <c r="E19" s="17"/>
      <c r="F19" s="17"/>
      <c r="G19" s="17"/>
      <c r="H19" s="17"/>
      <c r="I19" s="17"/>
      <c r="J19" s="17"/>
      <c r="K19" s="17"/>
      <c r="L19" s="17"/>
      <c r="M19" s="17"/>
      <c r="N19" s="17"/>
      <c r="O19" s="16"/>
      <c r="P19" s="17"/>
      <c r="Q19" s="17"/>
      <c r="R19" s="17"/>
      <c r="S19" s="17"/>
      <c r="T19" s="17"/>
      <c r="U19" s="17"/>
    </row>
    <row r="20" spans="1:21" ht="14.25" customHeight="1" x14ac:dyDescent="0.4">
      <c r="A20" s="16" t="s">
        <v>28</v>
      </c>
      <c r="B20" s="17">
        <v>2398948</v>
      </c>
      <c r="C20" s="17">
        <v>92645</v>
      </c>
      <c r="D20" s="17">
        <v>99346</v>
      </c>
      <c r="E20" s="17">
        <v>24877229</v>
      </c>
      <c r="F20" s="17">
        <v>230241</v>
      </c>
      <c r="G20" s="17">
        <v>14634678</v>
      </c>
      <c r="H20" s="17">
        <v>10242551</v>
      </c>
      <c r="I20" s="17">
        <v>24424144</v>
      </c>
      <c r="J20" s="17">
        <v>14352164</v>
      </c>
      <c r="K20" s="17">
        <v>10071980</v>
      </c>
      <c r="L20" s="17">
        <v>197713</v>
      </c>
      <c r="M20" s="17">
        <v>79507</v>
      </c>
      <c r="N20" s="17">
        <v>118206</v>
      </c>
      <c r="O20" s="16" t="s">
        <v>29</v>
      </c>
      <c r="P20" s="17">
        <v>255372</v>
      </c>
      <c r="Q20" s="17">
        <v>203007</v>
      </c>
      <c r="R20" s="17">
        <v>52365</v>
      </c>
      <c r="S20" s="17">
        <v>289937</v>
      </c>
      <c r="T20" s="17">
        <v>329504</v>
      </c>
      <c r="U20" s="17">
        <v>233403</v>
      </c>
    </row>
    <row r="21" spans="1:21" ht="6" customHeight="1" x14ac:dyDescent="0.4">
      <c r="A21" s="16"/>
      <c r="B21" s="17"/>
      <c r="C21" s="17"/>
      <c r="D21" s="17"/>
      <c r="E21" s="17"/>
      <c r="F21" s="17"/>
      <c r="G21" s="17"/>
      <c r="H21" s="17"/>
      <c r="I21" s="17"/>
      <c r="J21" s="17"/>
      <c r="K21" s="17"/>
      <c r="L21" s="17"/>
      <c r="M21" s="17"/>
      <c r="N21" s="17"/>
      <c r="O21" s="16"/>
      <c r="P21" s="17"/>
      <c r="Q21" s="17"/>
      <c r="R21" s="17"/>
      <c r="S21" s="17"/>
      <c r="T21" s="17"/>
      <c r="U21" s="17"/>
    </row>
    <row r="22" spans="1:21" ht="14.25" customHeight="1" x14ac:dyDescent="0.4">
      <c r="A22" s="16" t="s">
        <v>30</v>
      </c>
      <c r="B22" s="17">
        <v>2488577</v>
      </c>
      <c r="C22" s="17">
        <v>95195</v>
      </c>
      <c r="D22" s="17">
        <v>103397</v>
      </c>
      <c r="E22" s="17">
        <v>25072072</v>
      </c>
      <c r="F22" s="17">
        <v>241311</v>
      </c>
      <c r="G22" s="17">
        <v>14660199</v>
      </c>
      <c r="H22" s="17">
        <v>10411873</v>
      </c>
      <c r="I22" s="17">
        <v>24618645</v>
      </c>
      <c r="J22" s="17">
        <v>14381706</v>
      </c>
      <c r="K22" s="17">
        <v>10236939</v>
      </c>
      <c r="L22" s="17">
        <v>199533</v>
      </c>
      <c r="M22" s="17">
        <v>77613</v>
      </c>
      <c r="N22" s="17">
        <v>121920</v>
      </c>
      <c r="O22" s="16" t="s">
        <v>31</v>
      </c>
      <c r="P22" s="17">
        <v>253894</v>
      </c>
      <c r="Q22" s="17">
        <v>200880</v>
      </c>
      <c r="R22" s="17">
        <v>53014</v>
      </c>
      <c r="S22" s="17">
        <v>295438</v>
      </c>
      <c r="T22" s="17">
        <v>336055</v>
      </c>
      <c r="U22" s="17">
        <v>238248</v>
      </c>
    </row>
    <row r="23" spans="1:21" ht="6" customHeight="1" x14ac:dyDescent="0.4">
      <c r="A23" s="16"/>
      <c r="B23" s="17"/>
      <c r="C23" s="17"/>
      <c r="D23" s="17"/>
      <c r="E23" s="17"/>
      <c r="F23" s="17"/>
      <c r="G23" s="17"/>
      <c r="H23" s="17"/>
      <c r="I23" s="17"/>
      <c r="J23" s="17"/>
      <c r="K23" s="17"/>
      <c r="L23" s="17"/>
      <c r="M23" s="17"/>
      <c r="N23" s="17"/>
      <c r="O23" s="16"/>
      <c r="P23" s="17"/>
      <c r="Q23" s="17"/>
      <c r="R23" s="17"/>
      <c r="S23" s="17"/>
      <c r="T23" s="17"/>
      <c r="U23" s="17"/>
    </row>
    <row r="24" spans="1:21" ht="14.25" customHeight="1" x14ac:dyDescent="0.4">
      <c r="A24" s="16" t="s">
        <v>32</v>
      </c>
      <c r="B24" s="17">
        <v>2562733</v>
      </c>
      <c r="C24" s="17">
        <v>97778</v>
      </c>
      <c r="D24" s="17">
        <v>106384</v>
      </c>
      <c r="E24" s="17">
        <v>24800262</v>
      </c>
      <c r="F24" s="17">
        <v>248680</v>
      </c>
      <c r="G24" s="17">
        <v>14535876</v>
      </c>
      <c r="H24" s="17">
        <v>10264386</v>
      </c>
      <c r="I24" s="17">
        <v>24358900</v>
      </c>
      <c r="J24" s="17">
        <v>14272269</v>
      </c>
      <c r="K24" s="17">
        <v>10086631</v>
      </c>
      <c r="L24" s="17">
        <v>201903</v>
      </c>
      <c r="M24" s="17">
        <v>76502</v>
      </c>
      <c r="N24" s="17">
        <v>125401</v>
      </c>
      <c r="O24" s="16" t="s">
        <v>33</v>
      </c>
      <c r="P24" s="17">
        <v>239459</v>
      </c>
      <c r="Q24" s="17">
        <v>187105</v>
      </c>
      <c r="R24" s="17">
        <v>52354</v>
      </c>
      <c r="S24" s="17">
        <v>302159</v>
      </c>
      <c r="T24" s="17">
        <v>342501</v>
      </c>
      <c r="U24" s="17">
        <v>245028</v>
      </c>
    </row>
    <row r="25" spans="1:21" ht="18.75" customHeight="1" x14ac:dyDescent="0.4">
      <c r="A25" s="16"/>
      <c r="B25" s="17"/>
      <c r="C25" s="17"/>
      <c r="D25" s="17"/>
      <c r="E25" s="17"/>
      <c r="F25" s="17"/>
      <c r="G25" s="17"/>
      <c r="H25" s="17"/>
      <c r="I25" s="17"/>
      <c r="J25" s="17"/>
      <c r="K25" s="17"/>
      <c r="L25" s="17"/>
      <c r="M25" s="17"/>
      <c r="N25" s="17"/>
      <c r="O25" s="16"/>
      <c r="P25" s="17"/>
      <c r="Q25" s="17"/>
      <c r="R25" s="17"/>
      <c r="S25" s="17"/>
      <c r="T25" s="17"/>
      <c r="U25" s="17"/>
    </row>
    <row r="26" spans="1:21" ht="14.25" customHeight="1" x14ac:dyDescent="0.4">
      <c r="A26" s="16" t="s">
        <v>34</v>
      </c>
      <c r="B26" s="17">
        <v>2666138</v>
      </c>
      <c r="C26" s="17">
        <v>100942</v>
      </c>
      <c r="D26" s="17">
        <v>109335</v>
      </c>
      <c r="E26" s="17">
        <v>25211708</v>
      </c>
      <c r="F26" s="17">
        <v>256788</v>
      </c>
      <c r="G26" s="17">
        <v>14662643</v>
      </c>
      <c r="H26" s="17">
        <v>10549065</v>
      </c>
      <c r="I26" s="17">
        <v>24784907</v>
      </c>
      <c r="J26" s="17">
        <v>14416390</v>
      </c>
      <c r="K26" s="17">
        <v>10368517</v>
      </c>
      <c r="L26" s="17">
        <v>205832</v>
      </c>
      <c r="M26" s="17">
        <v>75854</v>
      </c>
      <c r="N26" s="17">
        <v>129978</v>
      </c>
      <c r="O26" s="16" t="s">
        <v>35</v>
      </c>
      <c r="P26" s="17">
        <v>220969</v>
      </c>
      <c r="Q26" s="17">
        <v>170399</v>
      </c>
      <c r="R26" s="17">
        <v>50570</v>
      </c>
      <c r="S26" s="17">
        <v>306991</v>
      </c>
      <c r="T26" s="17">
        <v>348206</v>
      </c>
      <c r="U26" s="17">
        <v>249704</v>
      </c>
    </row>
    <row r="27" spans="1:21" ht="18.75" customHeight="1" x14ac:dyDescent="0.4">
      <c r="A27" s="16"/>
      <c r="B27" s="17"/>
      <c r="C27" s="17"/>
      <c r="D27" s="17"/>
      <c r="E27" s="17"/>
      <c r="F27" s="17"/>
      <c r="G27" s="17"/>
      <c r="H27" s="17"/>
      <c r="I27" s="17"/>
      <c r="J27" s="17"/>
      <c r="K27" s="17"/>
      <c r="L27" s="17"/>
      <c r="M27" s="17"/>
      <c r="N27" s="17"/>
      <c r="O27" s="16"/>
      <c r="P27" s="17"/>
      <c r="Q27" s="17"/>
      <c r="R27" s="17"/>
      <c r="S27" s="17"/>
      <c r="T27" s="17"/>
      <c r="U27" s="17"/>
    </row>
    <row r="28" spans="1:21" ht="14.25" customHeight="1" x14ac:dyDescent="0.4">
      <c r="A28" s="16" t="s">
        <v>36</v>
      </c>
      <c r="B28" s="17">
        <v>2573215</v>
      </c>
      <c r="C28" s="17">
        <v>98539</v>
      </c>
      <c r="D28" s="17">
        <v>102114</v>
      </c>
      <c r="E28" s="17">
        <v>25083863</v>
      </c>
      <c r="F28" s="17">
        <v>234418</v>
      </c>
      <c r="G28" s="17">
        <v>14657758</v>
      </c>
      <c r="H28" s="17">
        <v>10426105</v>
      </c>
      <c r="I28" s="17">
        <v>24661426</v>
      </c>
      <c r="J28" s="17">
        <v>14413018</v>
      </c>
      <c r="K28" s="17">
        <v>10248408</v>
      </c>
      <c r="L28" s="17">
        <v>204948</v>
      </c>
      <c r="M28" s="17">
        <v>77139</v>
      </c>
      <c r="N28" s="17">
        <v>127809</v>
      </c>
      <c r="O28" s="16" t="s">
        <v>37</v>
      </c>
      <c r="P28" s="17">
        <v>217489</v>
      </c>
      <c r="Q28" s="17">
        <v>167601</v>
      </c>
      <c r="R28" s="17">
        <v>49888</v>
      </c>
      <c r="S28" s="17">
        <v>300921</v>
      </c>
      <c r="T28" s="17">
        <v>341273</v>
      </c>
      <c r="U28" s="17">
        <v>244193</v>
      </c>
    </row>
    <row r="29" spans="1:21" ht="14.25" customHeight="1" x14ac:dyDescent="0.4">
      <c r="A29" s="18" t="s">
        <v>38</v>
      </c>
      <c r="B29" s="17">
        <v>2580072</v>
      </c>
      <c r="C29" s="17">
        <v>98871</v>
      </c>
      <c r="D29" s="17">
        <v>92702</v>
      </c>
      <c r="E29" s="17">
        <v>25122598</v>
      </c>
      <c r="F29" s="17">
        <v>201788</v>
      </c>
      <c r="G29" s="17">
        <v>14671681</v>
      </c>
      <c r="H29" s="17">
        <v>10450917</v>
      </c>
      <c r="I29" s="17">
        <v>24703115</v>
      </c>
      <c r="J29" s="17">
        <v>14429907</v>
      </c>
      <c r="K29" s="17">
        <v>10273208</v>
      </c>
      <c r="L29" s="17">
        <v>205830</v>
      </c>
      <c r="M29" s="17">
        <v>77328</v>
      </c>
      <c r="N29" s="17">
        <v>128502</v>
      </c>
      <c r="O29" s="18" t="s">
        <v>38</v>
      </c>
      <c r="P29" s="17">
        <v>213653</v>
      </c>
      <c r="Q29" s="17">
        <v>164446</v>
      </c>
      <c r="R29" s="17">
        <v>49207</v>
      </c>
      <c r="S29" s="17">
        <v>300694</v>
      </c>
      <c r="T29" s="17">
        <v>341078</v>
      </c>
      <c r="U29" s="17">
        <v>244001</v>
      </c>
    </row>
    <row r="30" spans="1:21" ht="14.25" customHeight="1" x14ac:dyDescent="0.4">
      <c r="A30" s="18" t="s">
        <v>39</v>
      </c>
      <c r="B30" s="17">
        <v>2587581</v>
      </c>
      <c r="C30" s="17">
        <v>99170</v>
      </c>
      <c r="D30" s="17">
        <v>91925</v>
      </c>
      <c r="E30" s="17">
        <v>25156188</v>
      </c>
      <c r="F30" s="17">
        <v>199093</v>
      </c>
      <c r="G30" s="17">
        <v>14682984</v>
      </c>
      <c r="H30" s="17">
        <v>10473204</v>
      </c>
      <c r="I30" s="17">
        <v>24739360</v>
      </c>
      <c r="J30" s="17">
        <v>14443205</v>
      </c>
      <c r="K30" s="17">
        <v>10296155</v>
      </c>
      <c r="L30" s="17">
        <v>206115</v>
      </c>
      <c r="M30" s="17">
        <v>77214</v>
      </c>
      <c r="N30" s="17">
        <v>128901</v>
      </c>
      <c r="O30" s="18" t="s">
        <v>40</v>
      </c>
      <c r="P30" s="17">
        <v>210713</v>
      </c>
      <c r="Q30" s="17">
        <v>162565</v>
      </c>
      <c r="R30" s="17">
        <v>48148</v>
      </c>
      <c r="S30" s="17">
        <v>300476</v>
      </c>
      <c r="T30" s="17">
        <v>340853</v>
      </c>
      <c r="U30" s="17">
        <v>243869</v>
      </c>
    </row>
    <row r="31" spans="1:21" ht="9.75" customHeight="1" x14ac:dyDescent="0.4">
      <c r="A31" s="18"/>
      <c r="B31" s="14"/>
      <c r="C31" s="14"/>
      <c r="D31" s="14"/>
      <c r="E31" s="14"/>
      <c r="F31" s="14"/>
      <c r="G31" s="14"/>
      <c r="H31" s="14"/>
      <c r="I31" s="14"/>
      <c r="J31" s="14"/>
      <c r="K31" s="14"/>
      <c r="L31" s="14"/>
      <c r="M31" s="14"/>
      <c r="N31" s="14"/>
      <c r="O31" s="18"/>
      <c r="P31" s="14"/>
      <c r="Q31" s="14"/>
      <c r="R31" s="14"/>
      <c r="S31" s="14"/>
      <c r="T31" s="14"/>
      <c r="U31" s="14"/>
    </row>
    <row r="32" spans="1:21" ht="14.25" customHeight="1" x14ac:dyDescent="0.4">
      <c r="A32" s="18" t="s">
        <v>41</v>
      </c>
      <c r="B32" s="17">
        <v>2595955</v>
      </c>
      <c r="C32" s="17">
        <v>99444</v>
      </c>
      <c r="D32" s="17">
        <v>93488</v>
      </c>
      <c r="E32" s="17">
        <v>25177784</v>
      </c>
      <c r="F32" s="17">
        <v>203759</v>
      </c>
      <c r="G32" s="17">
        <v>14691408</v>
      </c>
      <c r="H32" s="17">
        <v>10486376</v>
      </c>
      <c r="I32" s="17">
        <v>24761069</v>
      </c>
      <c r="J32" s="17">
        <v>14452153</v>
      </c>
      <c r="K32" s="17">
        <v>10308916</v>
      </c>
      <c r="L32" s="17">
        <v>206213</v>
      </c>
      <c r="M32" s="17">
        <v>77008</v>
      </c>
      <c r="N32" s="17">
        <v>129205</v>
      </c>
      <c r="O32" s="18" t="s">
        <v>42</v>
      </c>
      <c r="P32" s="17">
        <v>210502</v>
      </c>
      <c r="Q32" s="17">
        <v>162247</v>
      </c>
      <c r="R32" s="17">
        <v>48255</v>
      </c>
      <c r="S32" s="17">
        <v>301259</v>
      </c>
      <c r="T32" s="17">
        <v>341742</v>
      </c>
      <c r="U32" s="17">
        <v>244541</v>
      </c>
    </row>
    <row r="33" spans="1:21" ht="14.25" customHeight="1" x14ac:dyDescent="0.4">
      <c r="A33" s="18" t="s">
        <v>43</v>
      </c>
      <c r="B33" s="17">
        <v>2606050</v>
      </c>
      <c r="C33" s="17">
        <v>99681</v>
      </c>
      <c r="D33" s="17">
        <v>96340</v>
      </c>
      <c r="E33" s="17">
        <v>25175601</v>
      </c>
      <c r="F33" s="17">
        <v>212107</v>
      </c>
      <c r="G33" s="17">
        <v>14686110</v>
      </c>
      <c r="H33" s="17">
        <v>10489491</v>
      </c>
      <c r="I33" s="17">
        <v>24757875</v>
      </c>
      <c r="J33" s="17">
        <v>14446731</v>
      </c>
      <c r="K33" s="17">
        <v>10311144</v>
      </c>
      <c r="L33" s="17">
        <v>206296</v>
      </c>
      <c r="M33" s="17">
        <v>76910</v>
      </c>
      <c r="N33" s="17">
        <v>129386</v>
      </c>
      <c r="O33" s="18" t="s">
        <v>44</v>
      </c>
      <c r="P33" s="17">
        <v>211430</v>
      </c>
      <c r="Q33" s="17">
        <v>162469</v>
      </c>
      <c r="R33" s="17">
        <v>48961</v>
      </c>
      <c r="S33" s="17">
        <v>302025</v>
      </c>
      <c r="T33" s="17">
        <v>342620</v>
      </c>
      <c r="U33" s="17">
        <v>245189</v>
      </c>
    </row>
    <row r="34" spans="1:21" ht="14.25" customHeight="1" x14ac:dyDescent="0.4">
      <c r="A34" s="18" t="s">
        <v>45</v>
      </c>
      <c r="B34" s="17">
        <v>2616068</v>
      </c>
      <c r="C34" s="17">
        <v>99975</v>
      </c>
      <c r="D34" s="17">
        <v>97753</v>
      </c>
      <c r="E34" s="17">
        <v>25186633</v>
      </c>
      <c r="F34" s="17">
        <v>216848</v>
      </c>
      <c r="G34" s="17">
        <v>14684744</v>
      </c>
      <c r="H34" s="17">
        <v>10501889</v>
      </c>
      <c r="I34" s="17">
        <v>24768218</v>
      </c>
      <c r="J34" s="17">
        <v>14445239</v>
      </c>
      <c r="K34" s="17">
        <v>10322979</v>
      </c>
      <c r="L34" s="17">
        <v>206468</v>
      </c>
      <c r="M34" s="17">
        <v>76797</v>
      </c>
      <c r="N34" s="17">
        <v>129671</v>
      </c>
      <c r="O34" s="18" t="s">
        <v>46</v>
      </c>
      <c r="P34" s="17">
        <v>211947</v>
      </c>
      <c r="Q34" s="17">
        <v>162708</v>
      </c>
      <c r="R34" s="17">
        <v>49239</v>
      </c>
      <c r="S34" s="17">
        <v>307007</v>
      </c>
      <c r="T34" s="17">
        <v>348107</v>
      </c>
      <c r="U34" s="17">
        <v>249538</v>
      </c>
    </row>
    <row r="35" spans="1:21" ht="19.5" customHeight="1" x14ac:dyDescent="0.4">
      <c r="A35" s="16"/>
      <c r="B35" s="17"/>
      <c r="C35" s="17"/>
      <c r="D35" s="17"/>
      <c r="E35" s="17"/>
      <c r="F35" s="17"/>
      <c r="G35" s="17"/>
      <c r="H35" s="17"/>
      <c r="I35" s="17"/>
      <c r="J35" s="17"/>
      <c r="K35" s="17"/>
      <c r="L35" s="17"/>
      <c r="M35" s="17"/>
      <c r="N35" s="17"/>
      <c r="O35" s="16"/>
      <c r="P35" s="17"/>
      <c r="Q35" s="17"/>
      <c r="R35" s="17"/>
      <c r="S35" s="17"/>
      <c r="T35" s="17"/>
      <c r="U35" s="17"/>
    </row>
    <row r="36" spans="1:21" ht="14.25" customHeight="1" x14ac:dyDescent="0.4">
      <c r="A36" s="18" t="s">
        <v>47</v>
      </c>
      <c r="B36" s="17">
        <v>2625671</v>
      </c>
      <c r="C36" s="17">
        <v>100206</v>
      </c>
      <c r="D36" s="17">
        <v>99605</v>
      </c>
      <c r="E36" s="17">
        <v>25210325</v>
      </c>
      <c r="F36" s="17">
        <v>222893</v>
      </c>
      <c r="G36" s="17">
        <v>14691100</v>
      </c>
      <c r="H36" s="17">
        <v>10519225</v>
      </c>
      <c r="I36" s="17">
        <v>24791180</v>
      </c>
      <c r="J36" s="17">
        <v>14451066</v>
      </c>
      <c r="K36" s="17">
        <v>10340114</v>
      </c>
      <c r="L36" s="17">
        <v>206721</v>
      </c>
      <c r="M36" s="17">
        <v>76758</v>
      </c>
      <c r="N36" s="17">
        <v>129963</v>
      </c>
      <c r="O36" s="18" t="s">
        <v>48</v>
      </c>
      <c r="P36" s="17">
        <v>212424</v>
      </c>
      <c r="Q36" s="17">
        <v>163276</v>
      </c>
      <c r="R36" s="17">
        <v>49148</v>
      </c>
      <c r="S36" s="17">
        <v>306953</v>
      </c>
      <c r="T36" s="17">
        <v>348120</v>
      </c>
      <c r="U36" s="17">
        <v>249459</v>
      </c>
    </row>
    <row r="37" spans="1:21" ht="14.25" customHeight="1" x14ac:dyDescent="0.4">
      <c r="A37" s="18" t="s">
        <v>49</v>
      </c>
      <c r="B37" s="17">
        <v>2634233</v>
      </c>
      <c r="C37" s="17">
        <v>100331</v>
      </c>
      <c r="D37" s="17">
        <v>101232</v>
      </c>
      <c r="E37" s="17">
        <v>25235770</v>
      </c>
      <c r="F37" s="17">
        <v>228230</v>
      </c>
      <c r="G37" s="17">
        <v>14698832</v>
      </c>
      <c r="H37" s="17">
        <v>10536938</v>
      </c>
      <c r="I37" s="17">
        <v>24817361</v>
      </c>
      <c r="J37" s="17">
        <v>14459005</v>
      </c>
      <c r="K37" s="17">
        <v>10358356</v>
      </c>
      <c r="L37" s="17">
        <v>206659</v>
      </c>
      <c r="M37" s="17">
        <v>76663</v>
      </c>
      <c r="N37" s="17">
        <v>129996</v>
      </c>
      <c r="O37" s="18" t="s">
        <v>50</v>
      </c>
      <c r="P37" s="17">
        <v>211750</v>
      </c>
      <c r="Q37" s="17">
        <v>163164</v>
      </c>
      <c r="R37" s="17">
        <v>48586</v>
      </c>
      <c r="S37" s="17">
        <v>306842</v>
      </c>
      <c r="T37" s="17">
        <v>348031</v>
      </c>
      <c r="U37" s="17">
        <v>249384</v>
      </c>
    </row>
    <row r="38" spans="1:21" ht="14.25" customHeight="1" x14ac:dyDescent="0.4">
      <c r="A38" s="18" t="s">
        <v>51</v>
      </c>
      <c r="B38" s="17">
        <v>2642027</v>
      </c>
      <c r="C38" s="17">
        <v>100461</v>
      </c>
      <c r="D38" s="17">
        <v>102599</v>
      </c>
      <c r="E38" s="17">
        <v>25256704</v>
      </c>
      <c r="F38" s="17">
        <v>234073</v>
      </c>
      <c r="G38" s="17">
        <v>14703345</v>
      </c>
      <c r="H38" s="17">
        <v>10553359</v>
      </c>
      <c r="I38" s="17">
        <v>24838185</v>
      </c>
      <c r="J38" s="17">
        <v>14463085</v>
      </c>
      <c r="K38" s="17">
        <v>10375100</v>
      </c>
      <c r="L38" s="17">
        <v>206709</v>
      </c>
      <c r="M38" s="17">
        <v>76539</v>
      </c>
      <c r="N38" s="17">
        <v>130170</v>
      </c>
      <c r="O38" s="18" t="s">
        <v>52</v>
      </c>
      <c r="P38" s="17">
        <v>211810</v>
      </c>
      <c r="Q38" s="17">
        <v>163721</v>
      </c>
      <c r="R38" s="17">
        <v>48089</v>
      </c>
      <c r="S38" s="17">
        <v>306709</v>
      </c>
      <c r="T38" s="17">
        <v>347912</v>
      </c>
      <c r="U38" s="17">
        <v>249303</v>
      </c>
    </row>
    <row r="39" spans="1:21" ht="9.75" customHeight="1" x14ac:dyDescent="0.4">
      <c r="A39" s="18"/>
      <c r="B39" s="14"/>
      <c r="C39" s="14"/>
      <c r="D39" s="14"/>
      <c r="E39" s="14"/>
      <c r="F39" s="14"/>
      <c r="G39" s="14"/>
      <c r="H39" s="14"/>
      <c r="I39" s="14"/>
      <c r="J39" s="14"/>
      <c r="K39" s="14"/>
      <c r="L39" s="14"/>
      <c r="M39" s="14"/>
      <c r="N39" s="14"/>
      <c r="O39" s="18"/>
      <c r="P39" s="14"/>
      <c r="Q39" s="14"/>
      <c r="R39" s="14"/>
      <c r="S39" s="14"/>
      <c r="T39" s="14"/>
      <c r="U39" s="14"/>
    </row>
    <row r="40" spans="1:21" ht="14.25" customHeight="1" x14ac:dyDescent="0.4">
      <c r="A40" s="16" t="s">
        <v>53</v>
      </c>
      <c r="B40" s="17">
        <v>2651355</v>
      </c>
      <c r="C40" s="17">
        <v>100652</v>
      </c>
      <c r="D40" s="17">
        <v>105033</v>
      </c>
      <c r="E40" s="17">
        <v>25220744</v>
      </c>
      <c r="F40" s="17">
        <v>242782</v>
      </c>
      <c r="G40" s="17">
        <v>14677795</v>
      </c>
      <c r="H40" s="17">
        <v>10542949</v>
      </c>
      <c r="I40" s="17">
        <v>24796847</v>
      </c>
      <c r="J40" s="17">
        <v>14433745</v>
      </c>
      <c r="K40" s="17">
        <v>10363102</v>
      </c>
      <c r="L40" s="17">
        <v>205924</v>
      </c>
      <c r="M40" s="17">
        <v>76072</v>
      </c>
      <c r="N40" s="17">
        <v>129852</v>
      </c>
      <c r="O40" s="16" t="s">
        <v>54</v>
      </c>
      <c r="P40" s="17">
        <v>217973</v>
      </c>
      <c r="Q40" s="17">
        <v>167978</v>
      </c>
      <c r="R40" s="17">
        <v>49995</v>
      </c>
      <c r="S40" s="17">
        <v>306839</v>
      </c>
      <c r="T40" s="17">
        <v>348102</v>
      </c>
      <c r="U40" s="17">
        <v>249392</v>
      </c>
    </row>
    <row r="41" spans="1:21" ht="14.25" customHeight="1" x14ac:dyDescent="0.4">
      <c r="A41" s="18" t="s">
        <v>55</v>
      </c>
      <c r="B41" s="17">
        <v>2659430</v>
      </c>
      <c r="C41" s="17">
        <v>100789</v>
      </c>
      <c r="D41" s="17">
        <v>107204</v>
      </c>
      <c r="E41" s="17">
        <v>25215078</v>
      </c>
      <c r="F41" s="17">
        <v>249627</v>
      </c>
      <c r="G41" s="17">
        <v>14670136</v>
      </c>
      <c r="H41" s="17">
        <v>10544942</v>
      </c>
      <c r="I41" s="17">
        <v>24790747</v>
      </c>
      <c r="J41" s="17">
        <v>14425781</v>
      </c>
      <c r="K41" s="17">
        <v>10364966</v>
      </c>
      <c r="L41" s="17">
        <v>205776</v>
      </c>
      <c r="M41" s="17">
        <v>75925</v>
      </c>
      <c r="N41" s="17">
        <v>129851</v>
      </c>
      <c r="O41" s="18" t="s">
        <v>56</v>
      </c>
      <c r="P41" s="17">
        <v>218555</v>
      </c>
      <c r="Q41" s="17">
        <v>168430</v>
      </c>
      <c r="R41" s="17">
        <v>50125</v>
      </c>
      <c r="S41" s="17">
        <v>307043</v>
      </c>
      <c r="T41" s="17">
        <v>348285</v>
      </c>
      <c r="U41" s="17">
        <v>249667</v>
      </c>
    </row>
    <row r="42" spans="1:21" ht="14.25" customHeight="1" x14ac:dyDescent="0.4">
      <c r="A42" s="18" t="s">
        <v>57</v>
      </c>
      <c r="B42" s="17">
        <v>2666138</v>
      </c>
      <c r="C42" s="17">
        <v>100942</v>
      </c>
      <c r="D42" s="17">
        <v>109335</v>
      </c>
      <c r="E42" s="17">
        <v>25211708</v>
      </c>
      <c r="F42" s="17">
        <v>256788</v>
      </c>
      <c r="G42" s="17">
        <v>14662643</v>
      </c>
      <c r="H42" s="17">
        <v>10549065</v>
      </c>
      <c r="I42" s="17">
        <v>24784907</v>
      </c>
      <c r="J42" s="17">
        <v>14416390</v>
      </c>
      <c r="K42" s="17">
        <v>10368517</v>
      </c>
      <c r="L42" s="17">
        <v>205832</v>
      </c>
      <c r="M42" s="17">
        <v>75854</v>
      </c>
      <c r="N42" s="17">
        <v>129978</v>
      </c>
      <c r="O42" s="18" t="s">
        <v>58</v>
      </c>
      <c r="P42" s="17">
        <v>220969</v>
      </c>
      <c r="Q42" s="17">
        <v>170399</v>
      </c>
      <c r="R42" s="17">
        <v>50570</v>
      </c>
      <c r="S42" s="17">
        <v>306991</v>
      </c>
      <c r="T42" s="17">
        <v>348206</v>
      </c>
      <c r="U42" s="17">
        <v>249704</v>
      </c>
    </row>
    <row r="43" spans="1:21" ht="18.75" customHeight="1" x14ac:dyDescent="0.4">
      <c r="A43" s="16"/>
      <c r="B43" s="17"/>
      <c r="C43" s="17"/>
      <c r="D43" s="17"/>
      <c r="E43" s="17"/>
      <c r="F43" s="17"/>
      <c r="G43" s="17"/>
      <c r="H43" s="17"/>
      <c r="I43" s="17"/>
      <c r="J43" s="17"/>
      <c r="K43" s="17"/>
      <c r="L43" s="17"/>
      <c r="M43" s="17"/>
      <c r="N43" s="17"/>
      <c r="O43" s="16"/>
      <c r="P43" s="17"/>
      <c r="Q43" s="17"/>
      <c r="R43" s="17"/>
      <c r="S43" s="17"/>
      <c r="T43" s="17"/>
      <c r="U43" s="17"/>
    </row>
    <row r="44" spans="1:21" ht="14.25" customHeight="1" x14ac:dyDescent="0.4">
      <c r="A44" s="16" t="s">
        <v>59</v>
      </c>
      <c r="B44" s="17">
        <v>2756729</v>
      </c>
      <c r="C44" s="17">
        <v>104205</v>
      </c>
      <c r="D44" s="17">
        <v>112325</v>
      </c>
      <c r="E44" s="17">
        <v>25721070</v>
      </c>
      <c r="F44" s="17">
        <v>261881</v>
      </c>
      <c r="G44" s="17">
        <v>14788764</v>
      </c>
      <c r="H44" s="17">
        <v>10932306</v>
      </c>
      <c r="I44" s="17">
        <v>25294900</v>
      </c>
      <c r="J44" s="17">
        <v>14550218</v>
      </c>
      <c r="K44" s="17">
        <v>10744682</v>
      </c>
      <c r="L44" s="17">
        <v>210673</v>
      </c>
      <c r="M44" s="17">
        <v>75105</v>
      </c>
      <c r="N44" s="17">
        <v>135568</v>
      </c>
      <c r="O44" s="19" t="s">
        <v>62</v>
      </c>
      <c r="P44" s="17">
        <v>215497</v>
      </c>
      <c r="Q44" s="17">
        <v>163441</v>
      </c>
      <c r="R44" s="17">
        <v>52056</v>
      </c>
      <c r="S44" s="17">
        <v>311812</v>
      </c>
      <c r="T44" s="17">
        <v>354090</v>
      </c>
      <c r="U44" s="17">
        <v>254620</v>
      </c>
    </row>
    <row r="45" spans="1:21" ht="18.75" customHeight="1" x14ac:dyDescent="0.4">
      <c r="A45" s="16"/>
      <c r="B45" s="17"/>
      <c r="C45" s="17"/>
      <c r="D45" s="17"/>
      <c r="E45" s="17"/>
      <c r="F45" s="17"/>
      <c r="G45" s="17"/>
      <c r="H45" s="17"/>
      <c r="I45" s="17"/>
      <c r="J45" s="17"/>
      <c r="K45" s="17"/>
      <c r="L45" s="17"/>
      <c r="M45" s="17"/>
      <c r="N45" s="17"/>
      <c r="O45" s="18"/>
      <c r="P45" s="17"/>
      <c r="Q45" s="17"/>
      <c r="R45" s="17"/>
      <c r="S45" s="17"/>
      <c r="T45" s="17"/>
      <c r="U45" s="17"/>
    </row>
    <row r="46" spans="1:21" ht="14.25" customHeight="1" x14ac:dyDescent="0.4">
      <c r="A46" s="16" t="s">
        <v>60</v>
      </c>
      <c r="B46" s="17">
        <v>2678061</v>
      </c>
      <c r="C46" s="17">
        <v>101649</v>
      </c>
      <c r="D46" s="17">
        <v>105557</v>
      </c>
      <c r="E46" s="17">
        <v>25474950</v>
      </c>
      <c r="F46" s="17">
        <v>243038</v>
      </c>
      <c r="G46" s="17">
        <v>14767031</v>
      </c>
      <c r="H46" s="17">
        <v>10707919</v>
      </c>
      <c r="I46" s="17">
        <v>25059610</v>
      </c>
      <c r="J46" s="17">
        <v>14534338</v>
      </c>
      <c r="K46" s="17">
        <v>10525272</v>
      </c>
      <c r="L46" s="17">
        <v>208964</v>
      </c>
      <c r="M46" s="17">
        <v>76538</v>
      </c>
      <c r="N46" s="17">
        <v>132426</v>
      </c>
      <c r="O46" s="18" t="s">
        <v>63</v>
      </c>
      <c r="P46" s="17">
        <v>206376</v>
      </c>
      <c r="Q46" s="17">
        <v>156155</v>
      </c>
      <c r="R46" s="17">
        <v>50221</v>
      </c>
      <c r="S46" s="17">
        <v>305829</v>
      </c>
      <c r="T46" s="17">
        <v>347048</v>
      </c>
      <c r="U46" s="17">
        <v>248986</v>
      </c>
    </row>
    <row r="47" spans="1:21" ht="14.25" customHeight="1" x14ac:dyDescent="0.4">
      <c r="A47" s="18" t="s">
        <v>38</v>
      </c>
      <c r="B47" s="17">
        <v>2685691</v>
      </c>
      <c r="C47" s="17">
        <v>102082</v>
      </c>
      <c r="D47" s="17">
        <v>96047</v>
      </c>
      <c r="E47" s="17">
        <v>25505215</v>
      </c>
      <c r="F47" s="17">
        <v>209397</v>
      </c>
      <c r="G47" s="17">
        <v>14773758</v>
      </c>
      <c r="H47" s="17">
        <v>10731457</v>
      </c>
      <c r="I47" s="17">
        <v>25092084</v>
      </c>
      <c r="J47" s="17">
        <v>14543222</v>
      </c>
      <c r="K47" s="17">
        <v>10548862</v>
      </c>
      <c r="L47" s="17">
        <v>209871</v>
      </c>
      <c r="M47" s="17">
        <v>76720</v>
      </c>
      <c r="N47" s="17">
        <v>133151</v>
      </c>
      <c r="O47" s="18" t="s">
        <v>38</v>
      </c>
      <c r="P47" s="17">
        <v>203260</v>
      </c>
      <c r="Q47" s="17">
        <v>153816</v>
      </c>
      <c r="R47" s="17">
        <v>49444</v>
      </c>
      <c r="S47" s="17">
        <v>305622</v>
      </c>
      <c r="T47" s="17">
        <v>346856</v>
      </c>
      <c r="U47" s="17">
        <v>248856</v>
      </c>
    </row>
    <row r="48" spans="1:21" ht="14.25" customHeight="1" x14ac:dyDescent="0.4">
      <c r="A48" s="18" t="s">
        <v>39</v>
      </c>
      <c r="B48" s="17">
        <v>2693298</v>
      </c>
      <c r="C48" s="17">
        <v>102377</v>
      </c>
      <c r="D48" s="17">
        <v>94501</v>
      </c>
      <c r="E48" s="17">
        <v>25537701</v>
      </c>
      <c r="F48" s="17">
        <v>204899</v>
      </c>
      <c r="G48" s="17">
        <v>14780540</v>
      </c>
      <c r="H48" s="17">
        <v>10757161</v>
      </c>
      <c r="I48" s="17">
        <v>25127055</v>
      </c>
      <c r="J48" s="17">
        <v>14551854</v>
      </c>
      <c r="K48" s="17">
        <v>10575201</v>
      </c>
      <c r="L48" s="17">
        <v>210352</v>
      </c>
      <c r="M48" s="17">
        <v>76725</v>
      </c>
      <c r="N48" s="17">
        <v>133627</v>
      </c>
      <c r="O48" s="18" t="s">
        <v>40</v>
      </c>
      <c r="P48" s="17">
        <v>200294</v>
      </c>
      <c r="Q48" s="17">
        <v>151961</v>
      </c>
      <c r="R48" s="17">
        <v>48333</v>
      </c>
      <c r="S48" s="17">
        <v>305353</v>
      </c>
      <c r="T48" s="17">
        <v>346570</v>
      </c>
      <c r="U48" s="17">
        <v>248721</v>
      </c>
    </row>
    <row r="49" spans="1:21" ht="9.75" customHeight="1" x14ac:dyDescent="0.4">
      <c r="A49" s="18"/>
      <c r="B49" s="14"/>
      <c r="C49" s="14"/>
      <c r="D49" s="14"/>
      <c r="E49" s="17"/>
      <c r="F49" s="14"/>
      <c r="G49" s="17"/>
      <c r="H49" s="17"/>
      <c r="I49" s="17"/>
      <c r="J49" s="14"/>
      <c r="K49" s="14"/>
      <c r="L49" s="17"/>
      <c r="M49" s="14"/>
      <c r="N49" s="14"/>
      <c r="O49" s="18"/>
      <c r="P49" s="14"/>
      <c r="Q49" s="14"/>
      <c r="R49" s="14"/>
      <c r="S49" s="14"/>
      <c r="T49" s="14"/>
      <c r="U49" s="14"/>
    </row>
    <row r="50" spans="1:21" ht="14.25" customHeight="1" x14ac:dyDescent="0.4">
      <c r="A50" s="18" t="s">
        <v>41</v>
      </c>
      <c r="B50" s="17">
        <v>2702436</v>
      </c>
      <c r="C50" s="17">
        <v>102724</v>
      </c>
      <c r="D50" s="17">
        <v>96820</v>
      </c>
      <c r="E50" s="17">
        <v>25555935</v>
      </c>
      <c r="F50" s="17">
        <v>210532</v>
      </c>
      <c r="G50" s="17">
        <v>14784359</v>
      </c>
      <c r="H50" s="17">
        <v>10771576</v>
      </c>
      <c r="I50" s="17">
        <v>25143426</v>
      </c>
      <c r="J50" s="17">
        <v>14554888</v>
      </c>
      <c r="K50" s="17">
        <v>10588538</v>
      </c>
      <c r="L50" s="17">
        <v>210405</v>
      </c>
      <c r="M50" s="17">
        <v>76592</v>
      </c>
      <c r="N50" s="17">
        <v>133813</v>
      </c>
      <c r="O50" s="18" t="s">
        <v>42</v>
      </c>
      <c r="P50" s="17">
        <v>202104</v>
      </c>
      <c r="Q50" s="17">
        <v>152879</v>
      </c>
      <c r="R50" s="17">
        <v>49225</v>
      </c>
      <c r="S50" s="17">
        <v>306258</v>
      </c>
      <c r="T50" s="17">
        <v>347600</v>
      </c>
      <c r="U50" s="17">
        <v>249515</v>
      </c>
    </row>
    <row r="51" spans="1:21" ht="14.25" customHeight="1" x14ac:dyDescent="0.4">
      <c r="A51" s="18" t="s">
        <v>43</v>
      </c>
      <c r="B51" s="17">
        <v>2709804</v>
      </c>
      <c r="C51" s="17">
        <v>102945</v>
      </c>
      <c r="D51" s="17">
        <v>98445</v>
      </c>
      <c r="E51" s="17">
        <v>25558845</v>
      </c>
      <c r="F51" s="17">
        <v>216188</v>
      </c>
      <c r="G51" s="17">
        <v>14782579</v>
      </c>
      <c r="H51" s="17">
        <v>10776266</v>
      </c>
      <c r="I51" s="17">
        <v>25145340</v>
      </c>
      <c r="J51" s="17">
        <v>14553034</v>
      </c>
      <c r="K51" s="17">
        <v>10592306</v>
      </c>
      <c r="L51" s="17">
        <v>210225</v>
      </c>
      <c r="M51" s="17">
        <v>76386</v>
      </c>
      <c r="N51" s="17">
        <v>133839</v>
      </c>
      <c r="O51" s="18" t="s">
        <v>44</v>
      </c>
      <c r="P51" s="17">
        <v>203280</v>
      </c>
      <c r="Q51" s="17">
        <v>153159</v>
      </c>
      <c r="R51" s="17">
        <v>50121</v>
      </c>
      <c r="S51" s="17">
        <v>307079</v>
      </c>
      <c r="T51" s="17">
        <v>348519</v>
      </c>
      <c r="U51" s="17">
        <v>250231</v>
      </c>
    </row>
    <row r="52" spans="1:21" ht="14.25" customHeight="1" x14ac:dyDescent="0.4">
      <c r="A52" s="18" t="s">
        <v>45</v>
      </c>
      <c r="B52" s="17">
        <v>2716659</v>
      </c>
      <c r="C52" s="17">
        <v>103141</v>
      </c>
      <c r="D52" s="17">
        <v>100160</v>
      </c>
      <c r="E52" s="17">
        <v>25576854</v>
      </c>
      <c r="F52" s="17">
        <v>221315</v>
      </c>
      <c r="G52" s="17">
        <v>14782980</v>
      </c>
      <c r="H52" s="17">
        <v>10793874</v>
      </c>
      <c r="I52" s="17">
        <v>25161907</v>
      </c>
      <c r="J52" s="17">
        <v>14552874</v>
      </c>
      <c r="K52" s="17">
        <v>10609033</v>
      </c>
      <c r="L52" s="17">
        <v>210332</v>
      </c>
      <c r="M52" s="17">
        <v>76222</v>
      </c>
      <c r="N52" s="17">
        <v>134110</v>
      </c>
      <c r="O52" s="18" t="s">
        <v>46</v>
      </c>
      <c r="P52" s="17">
        <v>204615</v>
      </c>
      <c r="Q52" s="17">
        <v>153884</v>
      </c>
      <c r="R52" s="17">
        <v>50731</v>
      </c>
      <c r="S52" s="17">
        <v>312550</v>
      </c>
      <c r="T52" s="17">
        <v>354321</v>
      </c>
      <c r="U52" s="17">
        <v>255341</v>
      </c>
    </row>
    <row r="53" spans="1:21" ht="19.5" customHeight="1" x14ac:dyDescent="0.4">
      <c r="A53" s="16"/>
      <c r="B53" s="17"/>
      <c r="C53" s="17"/>
      <c r="D53" s="17"/>
      <c r="E53" s="17"/>
      <c r="F53" s="17"/>
      <c r="G53" s="17"/>
      <c r="H53" s="17"/>
      <c r="I53" s="17"/>
      <c r="J53" s="17"/>
      <c r="K53" s="17"/>
      <c r="L53" s="17"/>
      <c r="M53" s="17"/>
      <c r="N53" s="17"/>
      <c r="O53" s="18"/>
      <c r="P53" s="17"/>
      <c r="Q53" s="17"/>
      <c r="R53" s="17"/>
      <c r="S53" s="17"/>
      <c r="T53" s="17"/>
      <c r="U53" s="17"/>
    </row>
    <row r="54" spans="1:21" ht="14.25" customHeight="1" x14ac:dyDescent="0.4">
      <c r="A54" s="18" t="s">
        <v>47</v>
      </c>
      <c r="B54" s="17">
        <v>2724384</v>
      </c>
      <c r="C54" s="17">
        <v>103406</v>
      </c>
      <c r="D54" s="17">
        <v>102432</v>
      </c>
      <c r="E54" s="17">
        <v>25688586</v>
      </c>
      <c r="F54" s="17">
        <v>228151</v>
      </c>
      <c r="G54" s="17">
        <v>14807764</v>
      </c>
      <c r="H54" s="17">
        <v>10880822</v>
      </c>
      <c r="I54" s="17">
        <v>25272398</v>
      </c>
      <c r="J54" s="17">
        <v>14576913</v>
      </c>
      <c r="K54" s="17">
        <v>10695485</v>
      </c>
      <c r="L54" s="17">
        <v>210611</v>
      </c>
      <c r="M54" s="17">
        <v>76192</v>
      </c>
      <c r="N54" s="17">
        <v>134419</v>
      </c>
      <c r="O54" s="18" t="s">
        <v>48</v>
      </c>
      <c r="P54" s="17">
        <v>205577</v>
      </c>
      <c r="Q54" s="17">
        <v>154659</v>
      </c>
      <c r="R54" s="17">
        <v>50918</v>
      </c>
      <c r="S54" s="17">
        <v>311847</v>
      </c>
      <c r="T54" s="17">
        <v>354028</v>
      </c>
      <c r="U54" s="17">
        <v>254444</v>
      </c>
    </row>
    <row r="55" spans="1:21" ht="14.25" customHeight="1" x14ac:dyDescent="0.4">
      <c r="A55" s="18" t="s">
        <v>49</v>
      </c>
      <c r="B55" s="17">
        <v>2731461</v>
      </c>
      <c r="C55" s="17">
        <v>103591</v>
      </c>
      <c r="D55" s="17">
        <v>103903</v>
      </c>
      <c r="E55" s="17">
        <v>25724783</v>
      </c>
      <c r="F55" s="17">
        <v>233052</v>
      </c>
      <c r="G55" s="17">
        <v>14818864</v>
      </c>
      <c r="H55" s="17">
        <v>10905919</v>
      </c>
      <c r="I55" s="17">
        <v>25309211</v>
      </c>
      <c r="J55" s="17">
        <v>14588410</v>
      </c>
      <c r="K55" s="17">
        <v>10720801</v>
      </c>
      <c r="L55" s="17">
        <v>210794</v>
      </c>
      <c r="M55" s="17">
        <v>76002</v>
      </c>
      <c r="N55" s="17">
        <v>134792</v>
      </c>
      <c r="O55" s="18" t="s">
        <v>50</v>
      </c>
      <c r="P55" s="17">
        <v>204778</v>
      </c>
      <c r="Q55" s="17">
        <v>154452</v>
      </c>
      <c r="R55" s="17">
        <v>50326</v>
      </c>
      <c r="S55" s="17">
        <v>311687</v>
      </c>
      <c r="T55" s="17">
        <v>353914</v>
      </c>
      <c r="U55" s="17">
        <v>254309</v>
      </c>
    </row>
    <row r="56" spans="1:21" ht="14.25" customHeight="1" x14ac:dyDescent="0.4">
      <c r="A56" s="18" t="s">
        <v>51</v>
      </c>
      <c r="B56" s="17">
        <v>2736646</v>
      </c>
      <c r="C56" s="17">
        <v>103719</v>
      </c>
      <c r="D56" s="17">
        <v>105591</v>
      </c>
      <c r="E56" s="17">
        <v>25744847</v>
      </c>
      <c r="F56" s="17">
        <v>239205</v>
      </c>
      <c r="G56" s="17">
        <v>14820916</v>
      </c>
      <c r="H56" s="17">
        <v>10923931</v>
      </c>
      <c r="I56" s="17">
        <v>25328986</v>
      </c>
      <c r="J56" s="17">
        <v>14589578</v>
      </c>
      <c r="K56" s="17">
        <v>10739408</v>
      </c>
      <c r="L56" s="17">
        <v>210872</v>
      </c>
      <c r="M56" s="17">
        <v>75831</v>
      </c>
      <c r="N56" s="17">
        <v>135041</v>
      </c>
      <c r="O56" s="18" t="s">
        <v>52</v>
      </c>
      <c r="P56" s="17">
        <v>204989</v>
      </c>
      <c r="Q56" s="17">
        <v>155507</v>
      </c>
      <c r="R56" s="17">
        <v>49482</v>
      </c>
      <c r="S56" s="17">
        <v>311524</v>
      </c>
      <c r="T56" s="17">
        <v>353793</v>
      </c>
      <c r="U56" s="17">
        <v>254178</v>
      </c>
    </row>
    <row r="57" spans="1:21" ht="9.75" customHeight="1" x14ac:dyDescent="0.4">
      <c r="A57" s="18"/>
      <c r="B57" s="14"/>
      <c r="C57" s="14"/>
      <c r="D57" s="14"/>
      <c r="E57" s="17"/>
      <c r="F57" s="14"/>
      <c r="G57" s="17"/>
      <c r="H57" s="17"/>
      <c r="I57" s="17"/>
      <c r="J57" s="14"/>
      <c r="K57" s="14"/>
      <c r="L57" s="17"/>
      <c r="M57" s="14"/>
      <c r="N57" s="14"/>
      <c r="O57" s="18"/>
      <c r="P57" s="14"/>
      <c r="Q57" s="14"/>
      <c r="R57" s="14"/>
      <c r="S57" s="14"/>
      <c r="T57" s="14"/>
      <c r="U57" s="14"/>
    </row>
    <row r="58" spans="1:21" ht="14.25" customHeight="1" x14ac:dyDescent="0.4">
      <c r="A58" s="16" t="s">
        <v>61</v>
      </c>
      <c r="B58" s="17">
        <v>2744293</v>
      </c>
      <c r="C58" s="17">
        <v>103894</v>
      </c>
      <c r="D58" s="17">
        <v>108129</v>
      </c>
      <c r="E58" s="17">
        <v>25721983</v>
      </c>
      <c r="F58" s="17">
        <v>248522</v>
      </c>
      <c r="G58" s="17">
        <v>14800167</v>
      </c>
      <c r="H58" s="17">
        <v>10921816</v>
      </c>
      <c r="I58" s="17">
        <v>25298859</v>
      </c>
      <c r="J58" s="17">
        <v>14564009</v>
      </c>
      <c r="K58" s="17">
        <v>10734850</v>
      </c>
      <c r="L58" s="17">
        <v>210433</v>
      </c>
      <c r="M58" s="17">
        <v>75235</v>
      </c>
      <c r="N58" s="17">
        <v>135198</v>
      </c>
      <c r="O58" s="20" t="s">
        <v>64</v>
      </c>
      <c r="P58" s="17">
        <v>212691</v>
      </c>
      <c r="Q58" s="17">
        <v>160923</v>
      </c>
      <c r="R58" s="17">
        <v>51768</v>
      </c>
      <c r="S58" s="17">
        <v>311609</v>
      </c>
      <c r="T58" s="17">
        <v>353959</v>
      </c>
      <c r="U58" s="17">
        <v>254220</v>
      </c>
    </row>
    <row r="59" spans="1:21" ht="14.25" customHeight="1" x14ac:dyDescent="0.4">
      <c r="A59" s="18" t="s">
        <v>55</v>
      </c>
      <c r="B59" s="17">
        <v>2751129</v>
      </c>
      <c r="C59" s="17">
        <v>104055</v>
      </c>
      <c r="D59" s="17">
        <v>109793</v>
      </c>
      <c r="E59" s="17">
        <v>25721994</v>
      </c>
      <c r="F59" s="17">
        <v>253830</v>
      </c>
      <c r="G59" s="17">
        <v>14795429</v>
      </c>
      <c r="H59" s="17">
        <v>10926565</v>
      </c>
      <c r="I59" s="17">
        <v>25299009</v>
      </c>
      <c r="J59" s="17">
        <v>14559167</v>
      </c>
      <c r="K59" s="17">
        <v>10739842</v>
      </c>
      <c r="L59" s="17">
        <v>210513</v>
      </c>
      <c r="M59" s="17">
        <v>75141</v>
      </c>
      <c r="N59" s="17">
        <v>135372</v>
      </c>
      <c r="O59" s="18" t="s">
        <v>56</v>
      </c>
      <c r="P59" s="17">
        <v>212472</v>
      </c>
      <c r="Q59" s="17">
        <v>161121</v>
      </c>
      <c r="R59" s="17">
        <v>51351</v>
      </c>
      <c r="S59" s="17">
        <v>311834</v>
      </c>
      <c r="T59" s="17">
        <v>354133</v>
      </c>
      <c r="U59" s="17">
        <v>254557</v>
      </c>
    </row>
    <row r="60" spans="1:21" ht="14.25" customHeight="1" x14ac:dyDescent="0.4">
      <c r="A60" s="18" t="s">
        <v>57</v>
      </c>
      <c r="B60" s="17">
        <v>2756729</v>
      </c>
      <c r="C60" s="17">
        <v>104205</v>
      </c>
      <c r="D60" s="17">
        <v>112325</v>
      </c>
      <c r="E60" s="17">
        <v>25721070</v>
      </c>
      <c r="F60" s="17">
        <v>261881</v>
      </c>
      <c r="G60" s="17">
        <v>14788764</v>
      </c>
      <c r="H60" s="17">
        <v>10932306</v>
      </c>
      <c r="I60" s="17">
        <v>25294900</v>
      </c>
      <c r="J60" s="17">
        <v>14550218</v>
      </c>
      <c r="K60" s="17">
        <v>10744682</v>
      </c>
      <c r="L60" s="17">
        <v>210673</v>
      </c>
      <c r="M60" s="17">
        <v>75105</v>
      </c>
      <c r="N60" s="17">
        <v>135568</v>
      </c>
      <c r="O60" s="18" t="s">
        <v>58</v>
      </c>
      <c r="P60" s="17">
        <v>215497</v>
      </c>
      <c r="Q60" s="17">
        <v>163441</v>
      </c>
      <c r="R60" s="17">
        <v>52056</v>
      </c>
      <c r="S60" s="17">
        <v>311812</v>
      </c>
      <c r="T60" s="17">
        <v>354090</v>
      </c>
      <c r="U60" s="17">
        <v>254620</v>
      </c>
    </row>
    <row r="61" spans="1:21" ht="9.75" customHeight="1" thickBot="1" x14ac:dyDescent="0.45">
      <c r="A61" s="21"/>
      <c r="B61" s="22"/>
      <c r="C61" s="22"/>
      <c r="D61" s="22"/>
      <c r="E61" s="22"/>
      <c r="F61" s="22"/>
      <c r="G61" s="22"/>
      <c r="H61" s="22"/>
      <c r="I61" s="22"/>
      <c r="J61" s="22"/>
      <c r="K61" s="22"/>
      <c r="L61" s="22"/>
      <c r="M61" s="22"/>
      <c r="N61" s="22"/>
      <c r="O61" s="21"/>
      <c r="P61" s="22"/>
      <c r="Q61" s="22"/>
      <c r="R61" s="22"/>
      <c r="S61" s="22"/>
      <c r="T61" s="22"/>
      <c r="U61" s="22"/>
    </row>
  </sheetData>
  <mergeCells count="13">
    <mergeCell ref="E1:G1"/>
    <mergeCell ref="H1:I1"/>
    <mergeCell ref="O1:U1"/>
    <mergeCell ref="S4:U5"/>
    <mergeCell ref="A4:A6"/>
    <mergeCell ref="B4:D5"/>
    <mergeCell ref="E4:N4"/>
    <mergeCell ref="O4:O6"/>
    <mergeCell ref="P4:R4"/>
    <mergeCell ref="E5:H5"/>
    <mergeCell ref="I5:K5"/>
    <mergeCell ref="L5:N5"/>
    <mergeCell ref="P5:R5"/>
  </mergeCells>
  <phoneticPr fontId="3"/>
  <conditionalFormatting sqref="A1:XFD1048576">
    <cfRule type="expression" dxfId="2" priority="1">
      <formula>_xlfn.ISFORMULA(A1)</formula>
    </cfRule>
  </conditionalFormatting>
  <pageMargins left="0.59055118110236227" right="0.59055118110236227" top="0.6692913385826772" bottom="0.6692913385826772" header="0.39370078740157483" footer="0.39370078740157483"/>
  <pageSetup paperSize="9" scale="87" orientation="portrait" r:id="rId1"/>
  <headerFooter>
    <oddHeader>&amp;L機密性2</oddHeader>
  </headerFooter>
  <rowBreaks count="1" manualBreakCount="1">
    <brk id="61" max="20" man="1"/>
  </rowBreaks>
  <colBreaks count="2" manualBreakCount="2">
    <brk id="7" max="1048575" man="1"/>
    <brk id="1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B5F01-CCA7-48DC-BA72-3AEDB177F3A2}">
  <sheetPr>
    <outlinePr summaryBelow="0" summaryRight="0"/>
    <pageSetUpPr autoPageBreaks="0" fitToPage="1"/>
  </sheetPr>
  <dimension ref="A1:O228"/>
  <sheetViews>
    <sheetView showGridLines="0" showOutlineSymbols="0" view="pageBreakPreview" zoomScale="80" zoomScaleNormal="70" zoomScaleSheetLayoutView="80" workbookViewId="0"/>
  </sheetViews>
  <sheetFormatPr defaultColWidth="6.75" defaultRowHeight="12.75" customHeight="1" x14ac:dyDescent="0.4"/>
  <cols>
    <col min="1" max="1" width="10.5" style="144" customWidth="1"/>
    <col min="2" max="10" width="9.125" style="144" customWidth="1"/>
    <col min="11" max="16384" width="6.75" style="144"/>
  </cols>
  <sheetData>
    <row r="1" spans="1:12" ht="22.5" customHeight="1" x14ac:dyDescent="0.4">
      <c r="A1" s="143" t="s">
        <v>386</v>
      </c>
      <c r="B1" s="143"/>
      <c r="C1" s="143"/>
      <c r="D1" s="143"/>
      <c r="E1" s="143"/>
      <c r="F1" s="143"/>
      <c r="G1" s="143"/>
      <c r="H1" s="143"/>
      <c r="I1" s="143"/>
      <c r="J1" s="143"/>
    </row>
    <row r="2" spans="1:12" ht="14.25" customHeight="1" x14ac:dyDescent="0.4"/>
    <row r="3" spans="1:12" ht="18" customHeight="1" thickBot="1" x14ac:dyDescent="0.45">
      <c r="A3" s="145" t="s">
        <v>387</v>
      </c>
      <c r="B3" s="146"/>
      <c r="C3" s="146"/>
      <c r="D3" s="146"/>
    </row>
    <row r="4" spans="1:12" ht="31.5" customHeight="1" x14ac:dyDescent="0.4">
      <c r="A4" s="276" t="s">
        <v>388</v>
      </c>
      <c r="B4" s="147" t="s">
        <v>389</v>
      </c>
      <c r="C4" s="148"/>
      <c r="D4" s="149"/>
      <c r="E4" s="147" t="s">
        <v>390</v>
      </c>
      <c r="F4" s="148"/>
      <c r="G4" s="149"/>
      <c r="H4" s="147" t="s">
        <v>391</v>
      </c>
      <c r="I4" s="148"/>
      <c r="J4" s="148"/>
    </row>
    <row r="5" spans="1:12" ht="31.5" customHeight="1" thickBot="1" x14ac:dyDescent="0.45">
      <c r="A5" s="277"/>
      <c r="B5" s="150" t="s">
        <v>392</v>
      </c>
      <c r="C5" s="150" t="s">
        <v>393</v>
      </c>
      <c r="D5" s="150" t="s">
        <v>394</v>
      </c>
      <c r="E5" s="150" t="s">
        <v>392</v>
      </c>
      <c r="F5" s="150" t="s">
        <v>393</v>
      </c>
      <c r="G5" s="150" t="s">
        <v>394</v>
      </c>
      <c r="H5" s="150" t="s">
        <v>392</v>
      </c>
      <c r="I5" s="150" t="s">
        <v>393</v>
      </c>
      <c r="J5" s="151" t="s">
        <v>394</v>
      </c>
    </row>
    <row r="6" spans="1:12" ht="9.75" customHeight="1" x14ac:dyDescent="0.4">
      <c r="A6" s="152"/>
      <c r="B6" s="153"/>
      <c r="C6" s="153"/>
      <c r="D6" s="153"/>
      <c r="E6" s="153"/>
      <c r="F6" s="153"/>
      <c r="G6" s="153"/>
      <c r="H6" s="153"/>
      <c r="I6" s="153"/>
      <c r="J6" s="154"/>
    </row>
    <row r="7" spans="1:12" ht="11.25" customHeight="1" x14ac:dyDescent="0.4">
      <c r="A7" s="155" t="s">
        <v>21</v>
      </c>
      <c r="B7" s="156">
        <v>10783</v>
      </c>
      <c r="C7" s="156">
        <v>6232</v>
      </c>
      <c r="D7" s="156">
        <v>4551</v>
      </c>
      <c r="E7" s="156">
        <v>9608</v>
      </c>
      <c r="F7" s="156">
        <v>5272</v>
      </c>
      <c r="G7" s="156">
        <v>4336</v>
      </c>
      <c r="H7" s="156">
        <v>36331</v>
      </c>
      <c r="I7" s="156">
        <v>20887</v>
      </c>
      <c r="J7" s="156">
        <v>15444</v>
      </c>
    </row>
    <row r="8" spans="1:12" ht="9.75" customHeight="1" x14ac:dyDescent="0.4">
      <c r="A8" s="157"/>
      <c r="B8" s="156"/>
      <c r="C8" s="156"/>
      <c r="D8" s="156"/>
      <c r="E8" s="156"/>
      <c r="F8" s="156"/>
      <c r="G8" s="156"/>
      <c r="H8" s="156"/>
      <c r="I8" s="156"/>
      <c r="J8" s="156"/>
    </row>
    <row r="9" spans="1:12" ht="11.25" customHeight="1" x14ac:dyDescent="0.4">
      <c r="A9" s="155" t="s">
        <v>22</v>
      </c>
      <c r="B9" s="156">
        <v>11710</v>
      </c>
      <c r="C9" s="156">
        <v>6877</v>
      </c>
      <c r="D9" s="156">
        <v>4833</v>
      </c>
      <c r="E9" s="156">
        <v>9621</v>
      </c>
      <c r="F9" s="156">
        <v>5323</v>
      </c>
      <c r="G9" s="156">
        <v>4298</v>
      </c>
      <c r="H9" s="156">
        <v>38420</v>
      </c>
      <c r="I9" s="156">
        <v>22441</v>
      </c>
      <c r="J9" s="156">
        <v>15979</v>
      </c>
    </row>
    <row r="10" spans="1:12" ht="9.75" customHeight="1" x14ac:dyDescent="0.4">
      <c r="A10" s="157"/>
      <c r="B10" s="156"/>
      <c r="C10" s="156"/>
      <c r="D10" s="156"/>
      <c r="E10" s="156"/>
      <c r="F10" s="156"/>
      <c r="G10" s="156"/>
      <c r="H10" s="156"/>
      <c r="I10" s="156"/>
      <c r="J10" s="156"/>
    </row>
    <row r="11" spans="1:12" ht="11.25" customHeight="1" x14ac:dyDescent="0.4">
      <c r="A11" s="155" t="s">
        <v>23</v>
      </c>
      <c r="B11" s="156">
        <v>12470</v>
      </c>
      <c r="C11" s="156">
        <v>7537</v>
      </c>
      <c r="D11" s="156">
        <v>4933</v>
      </c>
      <c r="E11" s="156">
        <v>10269</v>
      </c>
      <c r="F11" s="156">
        <v>5633</v>
      </c>
      <c r="G11" s="156">
        <v>4636</v>
      </c>
      <c r="H11" s="156">
        <v>40621</v>
      </c>
      <c r="I11" s="156">
        <v>24345</v>
      </c>
      <c r="J11" s="156">
        <v>16276</v>
      </c>
    </row>
    <row r="12" spans="1:12" ht="19.5" customHeight="1" x14ac:dyDescent="0.4">
      <c r="A12" s="157"/>
      <c r="B12" s="156"/>
      <c r="C12" s="156"/>
      <c r="D12" s="156"/>
      <c r="E12" s="156"/>
      <c r="F12" s="156"/>
      <c r="G12" s="156"/>
      <c r="H12" s="156"/>
      <c r="I12" s="156"/>
      <c r="J12" s="156"/>
    </row>
    <row r="13" spans="1:12" ht="11.25" customHeight="1" x14ac:dyDescent="0.4">
      <c r="A13" s="155" t="s">
        <v>24</v>
      </c>
      <c r="B13" s="156">
        <v>12260</v>
      </c>
      <c r="C13" s="156">
        <v>7538</v>
      </c>
      <c r="D13" s="156">
        <v>4722</v>
      </c>
      <c r="E13" s="156">
        <v>10323</v>
      </c>
      <c r="F13" s="156">
        <v>5994</v>
      </c>
      <c r="G13" s="156">
        <v>4329</v>
      </c>
      <c r="H13" s="156">
        <v>42558</v>
      </c>
      <c r="I13" s="156">
        <v>25889</v>
      </c>
      <c r="J13" s="156">
        <v>16669</v>
      </c>
      <c r="K13" s="158"/>
      <c r="L13" s="158"/>
    </row>
    <row r="14" spans="1:12" ht="9.75" customHeight="1" x14ac:dyDescent="0.4">
      <c r="A14" s="159"/>
      <c r="B14" s="153"/>
      <c r="C14" s="153"/>
      <c r="D14" s="153"/>
      <c r="E14" s="153"/>
      <c r="F14" s="153"/>
      <c r="G14" s="153"/>
      <c r="H14" s="153"/>
      <c r="I14" s="153"/>
      <c r="J14" s="153"/>
    </row>
    <row r="15" spans="1:12" ht="11.25" customHeight="1" x14ac:dyDescent="0.4">
      <c r="A15" s="155" t="s">
        <v>25</v>
      </c>
      <c r="B15" s="156">
        <v>12719</v>
      </c>
      <c r="C15" s="156">
        <v>8008</v>
      </c>
      <c r="D15" s="156">
        <v>4711</v>
      </c>
      <c r="E15" s="156">
        <v>10860</v>
      </c>
      <c r="F15" s="156">
        <v>6352</v>
      </c>
      <c r="G15" s="156">
        <v>4508</v>
      </c>
      <c r="H15" s="156">
        <v>44417</v>
      </c>
      <c r="I15" s="156">
        <v>27545</v>
      </c>
      <c r="J15" s="156">
        <v>16872</v>
      </c>
      <c r="K15" s="158"/>
      <c r="L15" s="158"/>
    </row>
    <row r="16" spans="1:12" ht="9.75" customHeight="1" x14ac:dyDescent="0.4">
      <c r="A16" s="159"/>
      <c r="B16" s="153"/>
      <c r="C16" s="153"/>
      <c r="D16" s="153"/>
      <c r="E16" s="153"/>
      <c r="F16" s="153"/>
      <c r="G16" s="153"/>
      <c r="H16" s="153"/>
      <c r="I16" s="153"/>
      <c r="J16" s="153"/>
      <c r="K16" s="160"/>
      <c r="L16" s="160"/>
    </row>
    <row r="17" spans="1:12" ht="11.25" customHeight="1" x14ac:dyDescent="0.4">
      <c r="A17" s="155" t="s">
        <v>334</v>
      </c>
      <c r="B17" s="156">
        <v>13471</v>
      </c>
      <c r="C17" s="156">
        <v>8705</v>
      </c>
      <c r="D17" s="156">
        <v>4766</v>
      </c>
      <c r="E17" s="156">
        <v>10922</v>
      </c>
      <c r="F17" s="156">
        <v>6645</v>
      </c>
      <c r="G17" s="156">
        <v>4277</v>
      </c>
      <c r="H17" s="156">
        <v>46966</v>
      </c>
      <c r="I17" s="156">
        <v>29605</v>
      </c>
      <c r="J17" s="156">
        <v>17361</v>
      </c>
      <c r="K17" s="158"/>
      <c r="L17" s="158"/>
    </row>
    <row r="18" spans="1:12" ht="19.5" customHeight="1" x14ac:dyDescent="0.4">
      <c r="A18" s="157"/>
      <c r="B18" s="156"/>
      <c r="C18" s="156"/>
      <c r="D18" s="156"/>
      <c r="E18" s="156"/>
      <c r="F18" s="156"/>
      <c r="G18" s="156"/>
      <c r="H18" s="156"/>
      <c r="I18" s="156"/>
      <c r="J18" s="156"/>
      <c r="K18" s="160"/>
      <c r="L18" s="160"/>
    </row>
    <row r="19" spans="1:12" ht="11.25" customHeight="1" x14ac:dyDescent="0.4">
      <c r="A19" s="155" t="s">
        <v>29</v>
      </c>
      <c r="B19" s="156">
        <v>12173</v>
      </c>
      <c r="C19" s="156">
        <v>7882</v>
      </c>
      <c r="D19" s="156">
        <v>4291</v>
      </c>
      <c r="E19" s="156">
        <v>11421</v>
      </c>
      <c r="F19" s="156">
        <v>6930</v>
      </c>
      <c r="G19" s="156">
        <v>4491</v>
      </c>
      <c r="H19" s="156">
        <v>47718</v>
      </c>
      <c r="I19" s="156">
        <v>30557</v>
      </c>
      <c r="J19" s="156">
        <v>17161</v>
      </c>
      <c r="K19" s="158"/>
      <c r="L19" s="158"/>
    </row>
    <row r="20" spans="1:12" ht="9.75" customHeight="1" x14ac:dyDescent="0.4">
      <c r="A20" s="159"/>
      <c r="B20" s="153"/>
      <c r="C20" s="153"/>
      <c r="D20" s="153"/>
      <c r="E20" s="153"/>
      <c r="F20" s="153"/>
      <c r="G20" s="153"/>
      <c r="H20" s="153"/>
      <c r="I20" s="153"/>
      <c r="J20" s="153"/>
    </row>
    <row r="21" spans="1:12" ht="11.25" customHeight="1" x14ac:dyDescent="0.4">
      <c r="A21" s="155" t="s">
        <v>31</v>
      </c>
      <c r="B21" s="156">
        <v>12258</v>
      </c>
      <c r="C21" s="156">
        <v>8188</v>
      </c>
      <c r="D21" s="156">
        <v>4070</v>
      </c>
      <c r="E21" s="156">
        <v>11621</v>
      </c>
      <c r="F21" s="156">
        <v>7088</v>
      </c>
      <c r="G21" s="156">
        <v>4533</v>
      </c>
      <c r="H21" s="156">
        <v>48355</v>
      </c>
      <c r="I21" s="156">
        <v>31657</v>
      </c>
      <c r="J21" s="156">
        <v>16698</v>
      </c>
      <c r="K21" s="158"/>
      <c r="L21" s="158"/>
    </row>
    <row r="22" spans="1:12" ht="9.75" customHeight="1" x14ac:dyDescent="0.4">
      <c r="A22" s="161"/>
      <c r="B22" s="156"/>
      <c r="C22" s="156"/>
      <c r="D22" s="156"/>
      <c r="E22" s="156"/>
      <c r="F22" s="156"/>
      <c r="G22" s="156"/>
      <c r="H22" s="156"/>
      <c r="I22" s="156"/>
      <c r="J22" s="156"/>
      <c r="K22" s="160"/>
      <c r="L22" s="160"/>
    </row>
    <row r="23" spans="1:12" ht="11.25" customHeight="1" x14ac:dyDescent="0.4">
      <c r="A23" s="155" t="s">
        <v>33</v>
      </c>
      <c r="B23" s="156">
        <v>12550</v>
      </c>
      <c r="C23" s="156">
        <v>8449</v>
      </c>
      <c r="D23" s="156">
        <v>4101</v>
      </c>
      <c r="E23" s="156">
        <v>13763</v>
      </c>
      <c r="F23" s="156">
        <v>8846</v>
      </c>
      <c r="G23" s="156">
        <v>4917</v>
      </c>
      <c r="H23" s="156">
        <v>47142</v>
      </c>
      <c r="I23" s="156">
        <v>31260</v>
      </c>
      <c r="J23" s="156">
        <v>15882</v>
      </c>
      <c r="K23" s="158"/>
      <c r="L23" s="158"/>
    </row>
    <row r="24" spans="1:12" ht="19.5" customHeight="1" x14ac:dyDescent="0.4">
      <c r="A24" s="161"/>
      <c r="B24" s="156"/>
      <c r="C24" s="156"/>
      <c r="D24" s="156"/>
      <c r="E24" s="156"/>
      <c r="F24" s="156"/>
      <c r="G24" s="156"/>
      <c r="H24" s="156"/>
      <c r="I24" s="156"/>
      <c r="J24" s="156"/>
      <c r="K24" s="158"/>
      <c r="L24" s="158"/>
    </row>
    <row r="25" spans="1:12" ht="11.25" customHeight="1" x14ac:dyDescent="0.4">
      <c r="A25" s="155" t="s">
        <v>395</v>
      </c>
      <c r="B25" s="156">
        <v>11772</v>
      </c>
      <c r="C25" s="156">
        <v>8030</v>
      </c>
      <c r="D25" s="156">
        <v>3742</v>
      </c>
      <c r="E25" s="156">
        <v>11831</v>
      </c>
      <c r="F25" s="156">
        <v>7513</v>
      </c>
      <c r="G25" s="156">
        <v>4318</v>
      </c>
      <c r="H25" s="156">
        <v>47083</v>
      </c>
      <c r="I25" s="156">
        <v>31777</v>
      </c>
      <c r="J25" s="156">
        <v>15306</v>
      </c>
      <c r="K25" s="158"/>
      <c r="L25" s="158"/>
    </row>
    <row r="26" spans="1:12" ht="19.5" customHeight="1" x14ac:dyDescent="0.4">
      <c r="A26" s="157"/>
      <c r="B26" s="156"/>
      <c r="C26" s="156"/>
      <c r="D26" s="156"/>
      <c r="E26" s="156"/>
      <c r="F26" s="156"/>
      <c r="G26" s="156"/>
      <c r="H26" s="156"/>
      <c r="I26" s="156"/>
      <c r="J26" s="156"/>
      <c r="K26" s="158"/>
      <c r="L26" s="158"/>
    </row>
    <row r="27" spans="1:12" ht="11.25" customHeight="1" x14ac:dyDescent="0.4">
      <c r="A27" s="162" t="s">
        <v>37</v>
      </c>
      <c r="B27" s="156">
        <v>1189</v>
      </c>
      <c r="C27" s="156">
        <v>815</v>
      </c>
      <c r="D27" s="156">
        <v>374</v>
      </c>
      <c r="E27" s="156">
        <v>1640</v>
      </c>
      <c r="F27" s="156">
        <v>1048</v>
      </c>
      <c r="G27" s="156">
        <v>592</v>
      </c>
      <c r="H27" s="156">
        <v>46691</v>
      </c>
      <c r="I27" s="156">
        <v>31027</v>
      </c>
      <c r="J27" s="156">
        <v>15664</v>
      </c>
      <c r="K27" s="158"/>
      <c r="L27" s="158"/>
    </row>
    <row r="28" spans="1:12" ht="11.25" customHeight="1" x14ac:dyDescent="0.4">
      <c r="A28" s="163" t="s">
        <v>38</v>
      </c>
      <c r="B28" s="156">
        <v>1092</v>
      </c>
      <c r="C28" s="156">
        <v>709</v>
      </c>
      <c r="D28" s="156">
        <v>383</v>
      </c>
      <c r="E28" s="156">
        <v>929</v>
      </c>
      <c r="F28" s="156">
        <v>572</v>
      </c>
      <c r="G28" s="156">
        <v>357</v>
      </c>
      <c r="H28" s="156">
        <v>46854</v>
      </c>
      <c r="I28" s="156">
        <v>31164</v>
      </c>
      <c r="J28" s="156">
        <v>15690</v>
      </c>
      <c r="K28" s="158"/>
      <c r="L28" s="158"/>
    </row>
    <row r="29" spans="1:12" ht="11.25" customHeight="1" x14ac:dyDescent="0.4">
      <c r="A29" s="164" t="s">
        <v>40</v>
      </c>
      <c r="B29" s="156">
        <v>1008</v>
      </c>
      <c r="C29" s="156">
        <v>683</v>
      </c>
      <c r="D29" s="156">
        <v>325</v>
      </c>
      <c r="E29" s="156">
        <v>894</v>
      </c>
      <c r="F29" s="156">
        <v>588</v>
      </c>
      <c r="G29" s="156">
        <v>306</v>
      </c>
      <c r="H29" s="156">
        <v>46968</v>
      </c>
      <c r="I29" s="156">
        <v>31259</v>
      </c>
      <c r="J29" s="156">
        <v>15709</v>
      </c>
      <c r="K29" s="158"/>
      <c r="L29" s="158"/>
    </row>
    <row r="30" spans="1:12" ht="9.75" customHeight="1" x14ac:dyDescent="0.4">
      <c r="A30" s="159"/>
      <c r="B30" s="156"/>
      <c r="C30" s="156"/>
      <c r="D30" s="156"/>
      <c r="E30" s="156"/>
      <c r="F30" s="156"/>
      <c r="G30" s="156"/>
      <c r="H30" s="156"/>
      <c r="I30" s="156"/>
      <c r="J30" s="156"/>
      <c r="K30" s="160"/>
      <c r="L30" s="160"/>
    </row>
    <row r="31" spans="1:12" ht="11.25" customHeight="1" x14ac:dyDescent="0.4">
      <c r="A31" s="164" t="s">
        <v>42</v>
      </c>
      <c r="B31" s="156">
        <v>981</v>
      </c>
      <c r="C31" s="156">
        <v>671</v>
      </c>
      <c r="D31" s="156">
        <v>310</v>
      </c>
      <c r="E31" s="156">
        <v>1016</v>
      </c>
      <c r="F31" s="156">
        <v>671</v>
      </c>
      <c r="G31" s="156">
        <v>345</v>
      </c>
      <c r="H31" s="156">
        <v>46933</v>
      </c>
      <c r="I31" s="156">
        <v>31259</v>
      </c>
      <c r="J31" s="156">
        <v>15674</v>
      </c>
      <c r="K31" s="158"/>
      <c r="L31" s="158"/>
    </row>
    <row r="32" spans="1:12" ht="11.25" customHeight="1" x14ac:dyDescent="0.4">
      <c r="A32" s="164" t="s">
        <v>44</v>
      </c>
      <c r="B32" s="156">
        <v>1056</v>
      </c>
      <c r="C32" s="156">
        <v>720</v>
      </c>
      <c r="D32" s="156">
        <v>336</v>
      </c>
      <c r="E32" s="156">
        <v>1029</v>
      </c>
      <c r="F32" s="156">
        <v>675</v>
      </c>
      <c r="G32" s="156">
        <v>354</v>
      </c>
      <c r="H32" s="156">
        <v>46960</v>
      </c>
      <c r="I32" s="156">
        <v>31304</v>
      </c>
      <c r="J32" s="156">
        <v>15656</v>
      </c>
      <c r="K32" s="158"/>
      <c r="L32" s="158"/>
    </row>
    <row r="33" spans="1:12" ht="11.25" customHeight="1" x14ac:dyDescent="0.4">
      <c r="A33" s="164" t="s">
        <v>46</v>
      </c>
      <c r="B33" s="156">
        <v>849</v>
      </c>
      <c r="C33" s="156">
        <v>565</v>
      </c>
      <c r="D33" s="156">
        <v>284</v>
      </c>
      <c r="E33" s="156">
        <v>706</v>
      </c>
      <c r="F33" s="156">
        <v>463</v>
      </c>
      <c r="G33" s="156">
        <v>243</v>
      </c>
      <c r="H33" s="156">
        <v>47103</v>
      </c>
      <c r="I33" s="156">
        <v>31406</v>
      </c>
      <c r="J33" s="156">
        <v>15697</v>
      </c>
      <c r="K33" s="158"/>
      <c r="L33" s="158"/>
    </row>
    <row r="34" spans="1:12" ht="9.75" customHeight="1" x14ac:dyDescent="0.4">
      <c r="A34" s="157"/>
      <c r="B34" s="153"/>
      <c r="C34" s="153"/>
      <c r="D34" s="153"/>
      <c r="E34" s="153"/>
      <c r="F34" s="153"/>
      <c r="G34" s="153"/>
      <c r="H34" s="153"/>
      <c r="I34" s="153"/>
      <c r="J34" s="153"/>
      <c r="K34" s="160"/>
      <c r="L34" s="160"/>
    </row>
    <row r="35" spans="1:12" ht="11.25" customHeight="1" x14ac:dyDescent="0.4">
      <c r="A35" s="164" t="s">
        <v>396</v>
      </c>
      <c r="B35" s="156">
        <v>921</v>
      </c>
      <c r="C35" s="156">
        <v>645</v>
      </c>
      <c r="D35" s="156">
        <v>276</v>
      </c>
      <c r="E35" s="156">
        <v>998</v>
      </c>
      <c r="F35" s="156">
        <v>684</v>
      </c>
      <c r="G35" s="156">
        <v>314</v>
      </c>
      <c r="H35" s="156">
        <v>47026</v>
      </c>
      <c r="I35" s="156">
        <v>31367</v>
      </c>
      <c r="J35" s="156">
        <v>15659</v>
      </c>
      <c r="K35" s="158"/>
      <c r="L35" s="158"/>
    </row>
    <row r="36" spans="1:12" ht="11.25" customHeight="1" x14ac:dyDescent="0.4">
      <c r="A36" s="164" t="s">
        <v>50</v>
      </c>
      <c r="B36" s="156">
        <v>854</v>
      </c>
      <c r="C36" s="156">
        <v>568</v>
      </c>
      <c r="D36" s="156">
        <v>286</v>
      </c>
      <c r="E36" s="156">
        <v>876</v>
      </c>
      <c r="F36" s="156">
        <v>518</v>
      </c>
      <c r="G36" s="156">
        <v>358</v>
      </c>
      <c r="H36" s="156">
        <v>47004</v>
      </c>
      <c r="I36" s="156">
        <v>31417</v>
      </c>
      <c r="J36" s="156">
        <v>15587</v>
      </c>
      <c r="K36" s="158"/>
      <c r="L36" s="158"/>
    </row>
    <row r="37" spans="1:12" ht="11.25" customHeight="1" x14ac:dyDescent="0.4">
      <c r="A37" s="164" t="s">
        <v>52</v>
      </c>
      <c r="B37" s="156">
        <v>918</v>
      </c>
      <c r="C37" s="156">
        <v>653</v>
      </c>
      <c r="D37" s="156">
        <v>265</v>
      </c>
      <c r="E37" s="156">
        <v>827</v>
      </c>
      <c r="F37" s="156">
        <v>503</v>
      </c>
      <c r="G37" s="156">
        <v>324</v>
      </c>
      <c r="H37" s="156">
        <v>47095</v>
      </c>
      <c r="I37" s="156">
        <v>31567</v>
      </c>
      <c r="J37" s="156">
        <v>15528</v>
      </c>
      <c r="K37" s="158"/>
      <c r="L37" s="158"/>
    </row>
    <row r="38" spans="1:12" ht="9.75" customHeight="1" x14ac:dyDescent="0.4">
      <c r="A38" s="159"/>
      <c r="B38" s="153"/>
      <c r="C38" s="153"/>
      <c r="D38" s="153"/>
      <c r="E38" s="153"/>
      <c r="F38" s="153"/>
      <c r="G38" s="153"/>
      <c r="H38" s="153"/>
      <c r="I38" s="153"/>
      <c r="J38" s="153"/>
      <c r="K38" s="160"/>
      <c r="L38" s="160"/>
    </row>
    <row r="39" spans="1:12" ht="11.25" customHeight="1" x14ac:dyDescent="0.4">
      <c r="A39" s="155" t="s">
        <v>54</v>
      </c>
      <c r="B39" s="156">
        <v>1059</v>
      </c>
      <c r="C39" s="156">
        <v>733</v>
      </c>
      <c r="D39" s="156">
        <v>326</v>
      </c>
      <c r="E39" s="165">
        <v>1005</v>
      </c>
      <c r="F39" s="165">
        <v>623</v>
      </c>
      <c r="G39" s="156">
        <v>382</v>
      </c>
      <c r="H39" s="156">
        <v>47149</v>
      </c>
      <c r="I39" s="156">
        <v>31677</v>
      </c>
      <c r="J39" s="156">
        <v>15472</v>
      </c>
      <c r="K39" s="158"/>
      <c r="L39" s="158"/>
    </row>
    <row r="40" spans="1:12" ht="11.25" customHeight="1" x14ac:dyDescent="0.4">
      <c r="A40" s="164" t="s">
        <v>56</v>
      </c>
      <c r="B40" s="166">
        <v>911</v>
      </c>
      <c r="C40" s="165">
        <v>645</v>
      </c>
      <c r="D40" s="165">
        <v>266</v>
      </c>
      <c r="E40" s="165">
        <v>924</v>
      </c>
      <c r="F40" s="165">
        <v>568</v>
      </c>
      <c r="G40" s="165">
        <v>356</v>
      </c>
      <c r="H40" s="165">
        <v>47136</v>
      </c>
      <c r="I40" s="165">
        <v>31754</v>
      </c>
      <c r="J40" s="165">
        <v>15382</v>
      </c>
      <c r="K40" s="158"/>
      <c r="L40" s="158"/>
    </row>
    <row r="41" spans="1:12" ht="11.25" customHeight="1" x14ac:dyDescent="0.4">
      <c r="A41" s="164" t="s">
        <v>58</v>
      </c>
      <c r="B41" s="166">
        <v>934</v>
      </c>
      <c r="C41" s="165">
        <v>623</v>
      </c>
      <c r="D41" s="165">
        <v>311</v>
      </c>
      <c r="E41" s="165">
        <v>987</v>
      </c>
      <c r="F41" s="165">
        <v>600</v>
      </c>
      <c r="G41" s="165">
        <v>387</v>
      </c>
      <c r="H41" s="165">
        <v>47083</v>
      </c>
      <c r="I41" s="165">
        <v>31777</v>
      </c>
      <c r="J41" s="165">
        <v>15306</v>
      </c>
      <c r="K41" s="158"/>
      <c r="L41" s="158"/>
    </row>
    <row r="42" spans="1:12" ht="19.5" customHeight="1" x14ac:dyDescent="0.4">
      <c r="A42" s="157"/>
      <c r="B42" s="153"/>
      <c r="C42" s="153"/>
      <c r="D42" s="153"/>
      <c r="E42" s="153"/>
      <c r="F42" s="153"/>
      <c r="G42" s="153"/>
      <c r="H42" s="153"/>
      <c r="I42" s="153"/>
      <c r="J42" s="153"/>
      <c r="K42" s="160"/>
      <c r="L42" s="160"/>
    </row>
    <row r="43" spans="1:12" ht="11.25" customHeight="1" x14ac:dyDescent="0.4">
      <c r="A43" s="162" t="str">
        <f>"令和６年度"</f>
        <v>令和６年度</v>
      </c>
      <c r="B43" s="156">
        <v>11718</v>
      </c>
      <c r="C43" s="156">
        <v>8144</v>
      </c>
      <c r="D43" s="156">
        <v>3574</v>
      </c>
      <c r="E43" s="156">
        <v>11636</v>
      </c>
      <c r="F43" s="156">
        <v>7410</v>
      </c>
      <c r="G43" s="156">
        <v>4226</v>
      </c>
      <c r="H43" s="156">
        <v>47165</v>
      </c>
      <c r="I43" s="156">
        <v>32511</v>
      </c>
      <c r="J43" s="156">
        <v>14654</v>
      </c>
      <c r="K43" s="158"/>
      <c r="L43" s="158"/>
    </row>
    <row r="44" spans="1:12" ht="19.5" customHeight="1" x14ac:dyDescent="0.4">
      <c r="A44" s="167"/>
      <c r="B44" s="156"/>
      <c r="C44" s="156"/>
      <c r="D44" s="156"/>
      <c r="E44" s="156"/>
      <c r="F44" s="156"/>
      <c r="G44" s="156"/>
      <c r="H44" s="156"/>
      <c r="I44" s="156"/>
      <c r="J44" s="156"/>
      <c r="K44" s="160"/>
      <c r="L44" s="160"/>
    </row>
    <row r="45" spans="1:12" ht="11.25" customHeight="1" x14ac:dyDescent="0.4">
      <c r="A45" s="162" t="str">
        <f>"令和６年４月"</f>
        <v>令和６年４月</v>
      </c>
      <c r="B45" s="156">
        <v>1150</v>
      </c>
      <c r="C45" s="156">
        <v>788</v>
      </c>
      <c r="D45" s="156">
        <v>362</v>
      </c>
      <c r="E45" s="156">
        <v>1623</v>
      </c>
      <c r="F45" s="156">
        <v>1038</v>
      </c>
      <c r="G45" s="156">
        <v>585</v>
      </c>
      <c r="H45" s="156">
        <v>46610</v>
      </c>
      <c r="I45" s="156">
        <v>31527</v>
      </c>
      <c r="J45" s="156">
        <v>15083</v>
      </c>
      <c r="K45" s="158"/>
      <c r="L45" s="158"/>
    </row>
    <row r="46" spans="1:12" ht="11.25" customHeight="1" x14ac:dyDescent="0.4">
      <c r="A46" s="163" t="s">
        <v>397</v>
      </c>
      <c r="B46" s="156">
        <v>1141</v>
      </c>
      <c r="C46" s="156">
        <v>768</v>
      </c>
      <c r="D46" s="156">
        <v>373</v>
      </c>
      <c r="E46" s="156">
        <v>988</v>
      </c>
      <c r="F46" s="156">
        <v>614</v>
      </c>
      <c r="G46" s="156">
        <v>374</v>
      </c>
      <c r="H46" s="156">
        <v>46763</v>
      </c>
      <c r="I46" s="156">
        <v>31681</v>
      </c>
      <c r="J46" s="156">
        <v>15082</v>
      </c>
      <c r="K46" s="158"/>
      <c r="L46" s="158"/>
    </row>
    <row r="47" spans="1:12" ht="11.25" customHeight="1" x14ac:dyDescent="0.4">
      <c r="A47" s="163" t="s">
        <v>398</v>
      </c>
      <c r="B47" s="156">
        <v>926</v>
      </c>
      <c r="C47" s="156">
        <v>670</v>
      </c>
      <c r="D47" s="156">
        <v>256</v>
      </c>
      <c r="E47" s="156">
        <v>876</v>
      </c>
      <c r="F47" s="156">
        <v>566</v>
      </c>
      <c r="G47" s="156">
        <v>310</v>
      </c>
      <c r="H47" s="156">
        <v>46813</v>
      </c>
      <c r="I47" s="156">
        <v>31785</v>
      </c>
      <c r="J47" s="156">
        <v>15028</v>
      </c>
      <c r="K47" s="158"/>
      <c r="L47" s="158"/>
    </row>
    <row r="48" spans="1:12" ht="9.75" customHeight="1" x14ac:dyDescent="0.4">
      <c r="A48" s="168"/>
      <c r="B48" s="156"/>
      <c r="C48" s="156"/>
      <c r="D48" s="156"/>
      <c r="E48" s="156"/>
      <c r="F48" s="156"/>
      <c r="G48" s="156"/>
      <c r="H48" s="156"/>
      <c r="I48" s="156"/>
      <c r="J48" s="156"/>
      <c r="K48" s="160"/>
      <c r="L48" s="160"/>
    </row>
    <row r="49" spans="1:15" ht="11.25" customHeight="1" x14ac:dyDescent="0.4">
      <c r="A49" s="163" t="s">
        <v>42</v>
      </c>
      <c r="B49" s="156">
        <v>1083</v>
      </c>
      <c r="C49" s="156">
        <v>720</v>
      </c>
      <c r="D49" s="156">
        <v>363</v>
      </c>
      <c r="E49" s="156">
        <v>1008</v>
      </c>
      <c r="F49" s="156">
        <v>650</v>
      </c>
      <c r="G49" s="156">
        <v>358</v>
      </c>
      <c r="H49" s="156">
        <v>46888</v>
      </c>
      <c r="I49" s="156">
        <v>31855</v>
      </c>
      <c r="J49" s="156">
        <v>15033</v>
      </c>
      <c r="K49" s="158"/>
      <c r="L49" s="158"/>
    </row>
    <row r="50" spans="1:15" ht="11.25" customHeight="1" x14ac:dyDescent="0.4">
      <c r="A50" s="163" t="s">
        <v>44</v>
      </c>
      <c r="B50" s="156">
        <v>987</v>
      </c>
      <c r="C50" s="156">
        <v>647</v>
      </c>
      <c r="D50" s="156">
        <v>340</v>
      </c>
      <c r="E50" s="156">
        <v>974</v>
      </c>
      <c r="F50" s="156">
        <v>629</v>
      </c>
      <c r="G50" s="156">
        <v>345</v>
      </c>
      <c r="H50" s="156">
        <v>46901</v>
      </c>
      <c r="I50" s="156">
        <v>31873</v>
      </c>
      <c r="J50" s="156">
        <v>15028</v>
      </c>
      <c r="K50" s="158"/>
      <c r="L50" s="158"/>
    </row>
    <row r="51" spans="1:15" ht="11.25" customHeight="1" x14ac:dyDescent="0.4">
      <c r="A51" s="163" t="s">
        <v>46</v>
      </c>
      <c r="B51" s="156">
        <v>820</v>
      </c>
      <c r="C51" s="156">
        <v>578</v>
      </c>
      <c r="D51" s="156">
        <v>242</v>
      </c>
      <c r="E51" s="156">
        <v>649</v>
      </c>
      <c r="F51" s="156">
        <v>434</v>
      </c>
      <c r="G51" s="156">
        <v>215</v>
      </c>
      <c r="H51" s="156">
        <v>47072</v>
      </c>
      <c r="I51" s="156">
        <v>32017</v>
      </c>
      <c r="J51" s="156">
        <v>15055</v>
      </c>
      <c r="K51" s="158"/>
      <c r="L51" s="158"/>
    </row>
    <row r="52" spans="1:15" ht="9.75" customHeight="1" x14ac:dyDescent="0.4">
      <c r="A52" s="167"/>
      <c r="B52" s="153"/>
      <c r="C52" s="153"/>
      <c r="D52" s="153"/>
      <c r="E52" s="153"/>
      <c r="F52" s="153"/>
      <c r="G52" s="153"/>
      <c r="H52" s="153"/>
      <c r="I52" s="153"/>
      <c r="J52" s="153"/>
      <c r="K52" s="160"/>
      <c r="L52" s="160"/>
    </row>
    <row r="53" spans="1:15" ht="11.25" customHeight="1" x14ac:dyDescent="0.4">
      <c r="A53" s="163" t="s">
        <v>396</v>
      </c>
      <c r="B53" s="156">
        <v>1109</v>
      </c>
      <c r="C53" s="156">
        <v>785</v>
      </c>
      <c r="D53" s="156">
        <v>324</v>
      </c>
      <c r="E53" s="156">
        <v>1077</v>
      </c>
      <c r="F53" s="156">
        <v>664</v>
      </c>
      <c r="G53" s="156">
        <v>413</v>
      </c>
      <c r="H53" s="156">
        <v>47104</v>
      </c>
      <c r="I53" s="156">
        <v>32138</v>
      </c>
      <c r="J53" s="156">
        <v>14966</v>
      </c>
      <c r="K53" s="158"/>
      <c r="L53" s="158"/>
    </row>
    <row r="54" spans="1:15" ht="11.25" customHeight="1" x14ac:dyDescent="0.4">
      <c r="A54" s="163" t="s">
        <v>50</v>
      </c>
      <c r="B54" s="156">
        <v>888</v>
      </c>
      <c r="C54" s="156">
        <v>615</v>
      </c>
      <c r="D54" s="156">
        <v>273</v>
      </c>
      <c r="E54" s="156">
        <v>817</v>
      </c>
      <c r="F54" s="156">
        <v>534</v>
      </c>
      <c r="G54" s="156">
        <v>283</v>
      </c>
      <c r="H54" s="156">
        <v>47175</v>
      </c>
      <c r="I54" s="156">
        <v>32219</v>
      </c>
      <c r="J54" s="156">
        <v>14956</v>
      </c>
      <c r="K54" s="158"/>
      <c r="L54" s="158"/>
    </row>
    <row r="55" spans="1:15" ht="11.25" customHeight="1" x14ac:dyDescent="0.4">
      <c r="A55" s="163" t="s">
        <v>52</v>
      </c>
      <c r="B55" s="156">
        <v>833</v>
      </c>
      <c r="C55" s="156">
        <v>578</v>
      </c>
      <c r="D55" s="156">
        <v>255</v>
      </c>
      <c r="E55" s="156">
        <v>778</v>
      </c>
      <c r="F55" s="156">
        <v>490</v>
      </c>
      <c r="G55" s="156">
        <v>288</v>
      </c>
      <c r="H55" s="156">
        <v>47230</v>
      </c>
      <c r="I55" s="156">
        <v>32307</v>
      </c>
      <c r="J55" s="156">
        <v>14923</v>
      </c>
      <c r="K55" s="158"/>
      <c r="L55" s="158"/>
    </row>
    <row r="56" spans="1:15" ht="9.75" customHeight="1" x14ac:dyDescent="0.4">
      <c r="A56" s="168"/>
      <c r="B56" s="153"/>
      <c r="C56" s="153"/>
      <c r="D56" s="153"/>
      <c r="E56" s="153"/>
      <c r="F56" s="153"/>
      <c r="G56" s="153"/>
      <c r="H56" s="153"/>
      <c r="I56" s="153"/>
      <c r="J56" s="153"/>
      <c r="K56" s="160"/>
      <c r="L56" s="160"/>
    </row>
    <row r="57" spans="1:15" ht="11.25" customHeight="1" x14ac:dyDescent="0.4">
      <c r="A57" s="162" t="str">
        <f>"令和７年１月"</f>
        <v>令和７年１月</v>
      </c>
      <c r="B57" s="156">
        <v>975</v>
      </c>
      <c r="C57" s="156">
        <v>700</v>
      </c>
      <c r="D57" s="156">
        <v>275</v>
      </c>
      <c r="E57" s="156">
        <v>1031</v>
      </c>
      <c r="F57" s="156">
        <v>662</v>
      </c>
      <c r="G57" s="156">
        <v>369</v>
      </c>
      <c r="H57" s="156">
        <v>47174</v>
      </c>
      <c r="I57" s="156">
        <v>32345</v>
      </c>
      <c r="J57" s="156">
        <v>14829</v>
      </c>
      <c r="K57" s="158"/>
      <c r="L57" s="158"/>
    </row>
    <row r="58" spans="1:15" ht="11.25" customHeight="1" x14ac:dyDescent="0.4">
      <c r="A58" s="163" t="s">
        <v>56</v>
      </c>
      <c r="B58" s="166">
        <v>878</v>
      </c>
      <c r="C58" s="156">
        <v>618</v>
      </c>
      <c r="D58" s="156">
        <v>260</v>
      </c>
      <c r="E58" s="165">
        <v>888</v>
      </c>
      <c r="F58" s="165">
        <v>557</v>
      </c>
      <c r="G58" s="165">
        <v>331</v>
      </c>
      <c r="H58" s="165">
        <v>47164</v>
      </c>
      <c r="I58" s="165">
        <v>32406</v>
      </c>
      <c r="J58" s="165">
        <v>14758</v>
      </c>
      <c r="K58" s="169"/>
      <c r="L58" s="169"/>
      <c r="M58" s="169"/>
      <c r="N58" s="169"/>
      <c r="O58" s="169"/>
    </row>
    <row r="59" spans="1:15" ht="11.25" customHeight="1" x14ac:dyDescent="0.4">
      <c r="A59" s="163" t="s">
        <v>58</v>
      </c>
      <c r="B59" s="166">
        <v>928</v>
      </c>
      <c r="C59" s="156">
        <v>677</v>
      </c>
      <c r="D59" s="156">
        <v>251</v>
      </c>
      <c r="E59" s="165">
        <v>927</v>
      </c>
      <c r="F59" s="165">
        <v>572</v>
      </c>
      <c r="G59" s="165">
        <v>355</v>
      </c>
      <c r="H59" s="165">
        <v>47165</v>
      </c>
      <c r="I59" s="165">
        <v>32511</v>
      </c>
      <c r="J59" s="165">
        <v>14654</v>
      </c>
      <c r="K59" s="169"/>
      <c r="L59" s="169"/>
      <c r="M59" s="169"/>
      <c r="N59" s="169"/>
      <c r="O59" s="169"/>
    </row>
    <row r="60" spans="1:15" ht="9.75" customHeight="1" thickBot="1" x14ac:dyDescent="0.45">
      <c r="A60" s="170"/>
      <c r="B60" s="171"/>
      <c r="C60" s="172"/>
      <c r="D60" s="172"/>
      <c r="E60" s="172"/>
      <c r="F60" s="172"/>
      <c r="G60" s="172"/>
      <c r="H60" s="172"/>
      <c r="I60" s="172"/>
      <c r="J60" s="172"/>
      <c r="K60" s="169"/>
      <c r="L60" s="169"/>
      <c r="M60" s="169"/>
      <c r="N60" s="169"/>
      <c r="O60" s="169"/>
    </row>
    <row r="61" spans="1:15" s="169" customFormat="1" ht="13.5" x14ac:dyDescent="0.4">
      <c r="A61" s="173" t="s">
        <v>399</v>
      </c>
      <c r="B61" s="158"/>
      <c r="C61" s="158"/>
      <c r="D61" s="158"/>
      <c r="E61" s="158"/>
      <c r="F61" s="158"/>
      <c r="G61" s="158"/>
      <c r="H61" s="158"/>
      <c r="I61" s="158"/>
      <c r="J61" s="158"/>
    </row>
    <row r="62" spans="1:15" s="169" customFormat="1" ht="13.5" x14ac:dyDescent="0.4">
      <c r="A62" s="173" t="s">
        <v>400</v>
      </c>
      <c r="B62" s="158"/>
      <c r="C62" s="158"/>
      <c r="D62" s="158"/>
      <c r="E62" s="158"/>
      <c r="F62" s="158"/>
      <c r="G62" s="158"/>
      <c r="H62" s="158"/>
      <c r="I62" s="158"/>
      <c r="J62" s="158"/>
    </row>
    <row r="63" spans="1:15" s="169" customFormat="1" ht="13.5" x14ac:dyDescent="0.4">
      <c r="B63" s="144"/>
      <c r="C63" s="144"/>
      <c r="D63" s="144"/>
      <c r="E63" s="144"/>
      <c r="F63" s="144"/>
      <c r="G63" s="144"/>
      <c r="H63" s="144"/>
      <c r="I63" s="144"/>
      <c r="J63" s="144"/>
    </row>
    <row r="64" spans="1:15" s="169" customFormat="1" ht="13.5" x14ac:dyDescent="0.4">
      <c r="B64" s="144"/>
      <c r="C64" s="144"/>
      <c r="D64" s="144"/>
      <c r="E64" s="144"/>
      <c r="F64" s="144"/>
      <c r="G64" s="144"/>
      <c r="H64" s="144"/>
      <c r="I64" s="144"/>
      <c r="J64" s="144"/>
    </row>
    <row r="65" spans="2:10" s="169" customFormat="1" ht="13.5" x14ac:dyDescent="0.4">
      <c r="B65" s="144"/>
      <c r="C65" s="144"/>
      <c r="D65" s="144"/>
      <c r="E65" s="144"/>
      <c r="F65" s="144"/>
      <c r="G65" s="144"/>
      <c r="H65" s="144"/>
      <c r="I65" s="144"/>
      <c r="J65" s="144"/>
    </row>
    <row r="66" spans="2:10" s="169" customFormat="1" ht="13.5" x14ac:dyDescent="0.4">
      <c r="B66" s="144"/>
      <c r="C66" s="144"/>
      <c r="D66" s="144"/>
      <c r="E66" s="144"/>
      <c r="F66" s="144"/>
      <c r="G66" s="144"/>
      <c r="H66" s="144"/>
      <c r="I66" s="144"/>
      <c r="J66" s="144"/>
    </row>
    <row r="67" spans="2:10" s="169" customFormat="1" ht="13.5" x14ac:dyDescent="0.4">
      <c r="B67" s="144"/>
      <c r="C67" s="144"/>
      <c r="D67" s="144"/>
      <c r="E67" s="144"/>
      <c r="F67" s="144"/>
      <c r="G67" s="144"/>
      <c r="H67" s="144"/>
      <c r="I67" s="144"/>
      <c r="J67" s="144"/>
    </row>
    <row r="68" spans="2:10" s="169" customFormat="1" ht="13.5" x14ac:dyDescent="0.4">
      <c r="B68" s="144"/>
      <c r="C68" s="144"/>
      <c r="D68" s="144"/>
      <c r="E68" s="144"/>
      <c r="F68" s="144"/>
      <c r="G68" s="144"/>
      <c r="H68" s="144"/>
      <c r="I68" s="144"/>
      <c r="J68" s="144"/>
    </row>
    <row r="69" spans="2:10" s="169" customFormat="1" ht="13.5" x14ac:dyDescent="0.4">
      <c r="B69" s="144"/>
      <c r="C69" s="144"/>
      <c r="D69" s="144"/>
      <c r="E69" s="144"/>
      <c r="F69" s="144"/>
      <c r="G69" s="144"/>
      <c r="H69" s="144"/>
      <c r="I69" s="144"/>
      <c r="J69" s="144"/>
    </row>
    <row r="70" spans="2:10" s="169" customFormat="1" ht="13.5" x14ac:dyDescent="0.4">
      <c r="B70" s="144"/>
      <c r="C70" s="144"/>
      <c r="D70" s="144"/>
      <c r="E70" s="144"/>
      <c r="F70" s="144"/>
      <c r="G70" s="144"/>
      <c r="H70" s="144"/>
      <c r="I70" s="144"/>
      <c r="J70" s="144"/>
    </row>
    <row r="71" spans="2:10" s="169" customFormat="1" ht="13.5" x14ac:dyDescent="0.4">
      <c r="B71" s="144"/>
      <c r="C71" s="144"/>
      <c r="D71" s="144"/>
      <c r="E71" s="144"/>
      <c r="F71" s="144"/>
      <c r="G71" s="144"/>
      <c r="H71" s="144"/>
      <c r="I71" s="144"/>
      <c r="J71" s="144"/>
    </row>
    <row r="72" spans="2:10" s="169" customFormat="1" ht="13.5" x14ac:dyDescent="0.4">
      <c r="B72" s="144"/>
      <c r="C72" s="144"/>
      <c r="D72" s="144"/>
      <c r="E72" s="144"/>
      <c r="F72" s="144"/>
      <c r="G72" s="144"/>
      <c r="H72" s="144"/>
      <c r="I72" s="144"/>
      <c r="J72" s="144"/>
    </row>
    <row r="73" spans="2:10" s="169" customFormat="1" ht="13.5" x14ac:dyDescent="0.4">
      <c r="B73" s="144"/>
      <c r="C73" s="144"/>
      <c r="D73" s="144"/>
      <c r="E73" s="144"/>
      <c r="F73" s="144"/>
      <c r="G73" s="144"/>
      <c r="H73" s="144"/>
      <c r="I73" s="144"/>
      <c r="J73" s="144"/>
    </row>
    <row r="74" spans="2:10" s="169" customFormat="1" ht="13.5" x14ac:dyDescent="0.4">
      <c r="B74" s="144"/>
      <c r="C74" s="144"/>
      <c r="D74" s="144"/>
      <c r="E74" s="144"/>
      <c r="F74" s="144"/>
      <c r="G74" s="144"/>
      <c r="H74" s="144"/>
      <c r="I74" s="144"/>
      <c r="J74" s="144"/>
    </row>
    <row r="75" spans="2:10" s="169" customFormat="1" ht="13.5" x14ac:dyDescent="0.4">
      <c r="B75" s="144"/>
      <c r="C75" s="144"/>
      <c r="D75" s="144"/>
      <c r="E75" s="144"/>
      <c r="F75" s="144"/>
      <c r="G75" s="144"/>
      <c r="H75" s="144"/>
      <c r="I75" s="144"/>
      <c r="J75" s="144"/>
    </row>
    <row r="76" spans="2:10" s="169" customFormat="1" ht="13.5" x14ac:dyDescent="0.4">
      <c r="B76" s="144"/>
      <c r="C76" s="144"/>
      <c r="D76" s="144"/>
      <c r="E76" s="144"/>
      <c r="F76" s="144"/>
      <c r="G76" s="144"/>
      <c r="H76" s="144"/>
      <c r="I76" s="144"/>
      <c r="J76" s="144"/>
    </row>
    <row r="77" spans="2:10" s="169" customFormat="1" ht="13.5" x14ac:dyDescent="0.4">
      <c r="B77" s="144"/>
      <c r="C77" s="144"/>
      <c r="D77" s="144"/>
      <c r="E77" s="144"/>
      <c r="F77" s="144"/>
      <c r="G77" s="144"/>
      <c r="H77" s="144"/>
      <c r="I77" s="144"/>
      <c r="J77" s="144"/>
    </row>
    <row r="78" spans="2:10" s="169" customFormat="1" ht="13.5" x14ac:dyDescent="0.4">
      <c r="B78" s="144"/>
      <c r="C78" s="144"/>
      <c r="D78" s="144"/>
      <c r="E78" s="144"/>
      <c r="F78" s="144"/>
      <c r="G78" s="144"/>
      <c r="H78" s="144"/>
      <c r="I78" s="144"/>
      <c r="J78" s="144"/>
    </row>
    <row r="79" spans="2:10" s="169" customFormat="1" ht="13.5" x14ac:dyDescent="0.4">
      <c r="B79" s="144"/>
      <c r="C79" s="144"/>
      <c r="D79" s="144"/>
      <c r="E79" s="144"/>
      <c r="F79" s="144"/>
      <c r="G79" s="144"/>
      <c r="H79" s="144"/>
      <c r="I79" s="144"/>
      <c r="J79" s="144"/>
    </row>
    <row r="80" spans="2:10" s="169" customFormat="1" ht="13.5" x14ac:dyDescent="0.4">
      <c r="B80" s="144"/>
      <c r="C80" s="144"/>
      <c r="D80" s="144"/>
      <c r="E80" s="144"/>
      <c r="F80" s="144"/>
      <c r="G80" s="144"/>
      <c r="H80" s="144"/>
      <c r="I80" s="144"/>
      <c r="J80" s="144"/>
    </row>
    <row r="81" spans="2:10" s="169" customFormat="1" ht="13.5" x14ac:dyDescent="0.4">
      <c r="B81" s="144"/>
      <c r="C81" s="144"/>
      <c r="D81" s="144"/>
      <c r="E81" s="144"/>
      <c r="F81" s="144"/>
      <c r="G81" s="144"/>
      <c r="H81" s="144"/>
      <c r="I81" s="144"/>
      <c r="J81" s="144"/>
    </row>
    <row r="82" spans="2:10" s="169" customFormat="1" ht="13.5" x14ac:dyDescent="0.4">
      <c r="B82" s="144"/>
      <c r="C82" s="144"/>
      <c r="D82" s="144"/>
      <c r="E82" s="144"/>
      <c r="F82" s="144"/>
      <c r="G82" s="144"/>
      <c r="H82" s="144"/>
      <c r="I82" s="144"/>
      <c r="J82" s="144"/>
    </row>
    <row r="83" spans="2:10" s="169" customFormat="1" ht="13.5" x14ac:dyDescent="0.4">
      <c r="B83" s="158"/>
      <c r="C83" s="158"/>
      <c r="D83" s="158"/>
      <c r="E83" s="158"/>
      <c r="F83" s="158"/>
      <c r="G83" s="158"/>
      <c r="H83" s="158"/>
      <c r="I83" s="158"/>
      <c r="J83" s="158"/>
    </row>
    <row r="84" spans="2:10" s="169" customFormat="1" ht="13.5" x14ac:dyDescent="0.4">
      <c r="B84" s="158"/>
      <c r="C84" s="158"/>
      <c r="D84" s="158"/>
      <c r="E84" s="158"/>
      <c r="F84" s="158"/>
      <c r="G84" s="158"/>
      <c r="H84" s="158"/>
      <c r="I84" s="158"/>
      <c r="J84" s="158"/>
    </row>
    <row r="85" spans="2:10" s="169" customFormat="1" ht="13.5" x14ac:dyDescent="0.4">
      <c r="B85" s="158"/>
      <c r="C85" s="158"/>
      <c r="D85" s="158"/>
      <c r="E85" s="158"/>
      <c r="F85" s="158"/>
      <c r="G85" s="158"/>
      <c r="H85" s="158"/>
      <c r="I85" s="158"/>
      <c r="J85" s="158"/>
    </row>
    <row r="86" spans="2:10" s="169" customFormat="1" ht="13.5" x14ac:dyDescent="0.4">
      <c r="B86" s="158"/>
      <c r="C86" s="158"/>
      <c r="D86" s="158"/>
      <c r="E86" s="158"/>
      <c r="F86" s="158"/>
      <c r="G86" s="158"/>
      <c r="H86" s="158"/>
      <c r="I86" s="158"/>
      <c r="J86" s="158"/>
    </row>
    <row r="87" spans="2:10" s="169" customFormat="1" ht="13.5" x14ac:dyDescent="0.4">
      <c r="B87" s="158"/>
      <c r="C87" s="158"/>
      <c r="D87" s="158"/>
      <c r="E87" s="158"/>
      <c r="F87" s="158"/>
      <c r="G87" s="158"/>
      <c r="H87" s="158"/>
      <c r="I87" s="158"/>
      <c r="J87" s="158"/>
    </row>
    <row r="88" spans="2:10" s="169" customFormat="1" ht="13.5" x14ac:dyDescent="0.4">
      <c r="B88" s="158"/>
      <c r="C88" s="158"/>
      <c r="D88" s="158"/>
      <c r="E88" s="158"/>
      <c r="F88" s="158"/>
      <c r="G88" s="158"/>
      <c r="H88" s="158"/>
      <c r="I88" s="158"/>
      <c r="J88" s="158"/>
    </row>
    <row r="89" spans="2:10" s="169" customFormat="1" ht="13.5" x14ac:dyDescent="0.4">
      <c r="B89" s="158"/>
      <c r="C89" s="158"/>
      <c r="D89" s="158"/>
      <c r="E89" s="158"/>
      <c r="F89" s="158"/>
      <c r="G89" s="158"/>
      <c r="H89" s="158"/>
      <c r="I89" s="158"/>
      <c r="J89" s="158"/>
    </row>
    <row r="90" spans="2:10" s="169" customFormat="1" ht="13.5" x14ac:dyDescent="0.4">
      <c r="B90" s="158"/>
      <c r="C90" s="158"/>
      <c r="D90" s="158"/>
      <c r="E90" s="158"/>
      <c r="F90" s="158"/>
      <c r="G90" s="158"/>
      <c r="H90" s="158"/>
      <c r="I90" s="158"/>
      <c r="J90" s="158"/>
    </row>
    <row r="91" spans="2:10" s="169" customFormat="1" ht="13.5" x14ac:dyDescent="0.4">
      <c r="B91" s="158"/>
      <c r="C91" s="158"/>
      <c r="D91" s="158"/>
      <c r="E91" s="158"/>
      <c r="F91" s="158"/>
      <c r="G91" s="158"/>
      <c r="H91" s="158"/>
      <c r="I91" s="158"/>
      <c r="J91" s="158"/>
    </row>
    <row r="92" spans="2:10" s="169" customFormat="1" ht="13.5" x14ac:dyDescent="0.4">
      <c r="B92" s="158"/>
      <c r="C92" s="158"/>
      <c r="D92" s="158"/>
      <c r="E92" s="158"/>
      <c r="F92" s="158"/>
      <c r="G92" s="158"/>
      <c r="H92" s="158"/>
      <c r="I92" s="158"/>
      <c r="J92" s="158"/>
    </row>
    <row r="93" spans="2:10" s="169" customFormat="1" ht="13.5" x14ac:dyDescent="0.4"/>
    <row r="94" spans="2:10" s="169" customFormat="1" ht="13.5" x14ac:dyDescent="0.4"/>
    <row r="95" spans="2:10" s="169" customFormat="1" ht="13.5" x14ac:dyDescent="0.4"/>
    <row r="96" spans="2:10" s="169" customFormat="1" ht="13.5" x14ac:dyDescent="0.4"/>
    <row r="97" s="169" customFormat="1" ht="13.5" x14ac:dyDescent="0.4"/>
    <row r="98" s="169" customFormat="1" ht="13.5" x14ac:dyDescent="0.4"/>
    <row r="99" s="169" customFormat="1" ht="13.5" x14ac:dyDescent="0.4"/>
    <row r="100" s="169" customFormat="1" ht="13.5" x14ac:dyDescent="0.4"/>
    <row r="101" s="169" customFormat="1" ht="13.5" x14ac:dyDescent="0.4"/>
    <row r="102" s="169" customFormat="1" ht="13.5" x14ac:dyDescent="0.4"/>
    <row r="103" s="169" customFormat="1" ht="13.5" x14ac:dyDescent="0.4"/>
    <row r="104" s="169" customFormat="1" ht="13.5" x14ac:dyDescent="0.4"/>
    <row r="105" s="169" customFormat="1" ht="13.5" x14ac:dyDescent="0.4"/>
    <row r="106" s="169" customFormat="1" ht="13.5" x14ac:dyDescent="0.4"/>
    <row r="107" s="169" customFormat="1" ht="13.5" x14ac:dyDescent="0.4"/>
    <row r="108" s="169" customFormat="1" ht="13.5" x14ac:dyDescent="0.4"/>
    <row r="109" s="169" customFormat="1" ht="13.5" x14ac:dyDescent="0.4"/>
    <row r="110" s="169" customFormat="1" ht="13.5" x14ac:dyDescent="0.4"/>
    <row r="111" s="169" customFormat="1" ht="13.5" x14ac:dyDescent="0.4"/>
    <row r="112" s="169" customFormat="1" ht="13.5" x14ac:dyDescent="0.4"/>
    <row r="113" s="169" customFormat="1" ht="13.5" x14ac:dyDescent="0.4"/>
    <row r="114" s="169" customFormat="1" ht="13.5" x14ac:dyDescent="0.4"/>
    <row r="115" s="169" customFormat="1" ht="13.5" x14ac:dyDescent="0.4"/>
    <row r="116" s="169" customFormat="1" ht="13.5" x14ac:dyDescent="0.4"/>
    <row r="117" s="169" customFormat="1" ht="13.5" x14ac:dyDescent="0.4"/>
    <row r="118" s="169" customFormat="1" ht="13.5" x14ac:dyDescent="0.4"/>
    <row r="119" s="169" customFormat="1" ht="13.5" x14ac:dyDescent="0.4"/>
    <row r="120" s="169" customFormat="1" ht="13.5" x14ac:dyDescent="0.4"/>
    <row r="121" s="169" customFormat="1" ht="13.5" x14ac:dyDescent="0.4"/>
    <row r="122" s="169" customFormat="1" ht="13.5" x14ac:dyDescent="0.4"/>
    <row r="123" s="169" customFormat="1" ht="13.5" x14ac:dyDescent="0.4"/>
    <row r="124" s="169" customFormat="1" ht="13.5" x14ac:dyDescent="0.4"/>
    <row r="125" s="169" customFormat="1" ht="13.5" x14ac:dyDescent="0.4"/>
    <row r="126" s="169" customFormat="1" ht="13.5" x14ac:dyDescent="0.4"/>
    <row r="127" s="169" customFormat="1" ht="13.5" x14ac:dyDescent="0.4"/>
    <row r="128" s="169" customFormat="1" ht="13.5" x14ac:dyDescent="0.4"/>
    <row r="129" s="169" customFormat="1" ht="13.5" x14ac:dyDescent="0.4"/>
    <row r="130" s="169" customFormat="1" ht="13.5" x14ac:dyDescent="0.4"/>
    <row r="131" s="169" customFormat="1" ht="13.5" x14ac:dyDescent="0.4"/>
    <row r="132" s="169" customFormat="1" ht="13.5" x14ac:dyDescent="0.4"/>
    <row r="133" s="169" customFormat="1" ht="13.5" x14ac:dyDescent="0.4"/>
    <row r="134" s="169" customFormat="1" ht="13.5" x14ac:dyDescent="0.4"/>
    <row r="135" s="169" customFormat="1" ht="13.5" x14ac:dyDescent="0.4"/>
    <row r="136" s="169" customFormat="1" ht="13.5" x14ac:dyDescent="0.4"/>
    <row r="137" s="169" customFormat="1" ht="13.5" x14ac:dyDescent="0.4"/>
    <row r="138" s="169" customFormat="1" ht="13.5" x14ac:dyDescent="0.4"/>
    <row r="139" s="169" customFormat="1" ht="13.5" x14ac:dyDescent="0.4"/>
    <row r="140" s="169" customFormat="1" ht="13.5" x14ac:dyDescent="0.4"/>
    <row r="141" s="169" customFormat="1" ht="13.5" x14ac:dyDescent="0.4"/>
    <row r="142" s="169" customFormat="1" ht="13.5" x14ac:dyDescent="0.4"/>
    <row r="143" s="169" customFormat="1" ht="13.5" x14ac:dyDescent="0.4"/>
    <row r="144" s="169" customFormat="1" ht="13.5" x14ac:dyDescent="0.4"/>
    <row r="145" s="169" customFormat="1" ht="13.5" x14ac:dyDescent="0.4"/>
    <row r="146" s="169" customFormat="1" ht="13.5" x14ac:dyDescent="0.4"/>
    <row r="147" s="169" customFormat="1" ht="13.5" x14ac:dyDescent="0.4"/>
    <row r="148" s="169" customFormat="1" ht="13.5" x14ac:dyDescent="0.4"/>
    <row r="149" s="169" customFormat="1" ht="13.5" x14ac:dyDescent="0.4"/>
    <row r="150" s="169" customFormat="1" ht="13.5" x14ac:dyDescent="0.4"/>
    <row r="151" s="169" customFormat="1" ht="13.5" x14ac:dyDescent="0.4"/>
    <row r="152" s="169" customFormat="1" ht="13.5" x14ac:dyDescent="0.4"/>
    <row r="153" s="169" customFormat="1" ht="13.5" x14ac:dyDescent="0.4"/>
    <row r="154" s="169" customFormat="1" ht="13.5" x14ac:dyDescent="0.4"/>
    <row r="155" s="169" customFormat="1" ht="13.5" x14ac:dyDescent="0.4"/>
    <row r="156" s="169" customFormat="1" ht="13.5" x14ac:dyDescent="0.4"/>
    <row r="157" s="169" customFormat="1" ht="13.5" x14ac:dyDescent="0.4"/>
    <row r="158" s="169" customFormat="1" ht="13.5" x14ac:dyDescent="0.4"/>
    <row r="159" s="169" customFormat="1" ht="13.5" x14ac:dyDescent="0.4"/>
    <row r="160" s="169" customFormat="1" ht="13.5" x14ac:dyDescent="0.4"/>
    <row r="161" s="169" customFormat="1" ht="13.5" x14ac:dyDescent="0.4"/>
    <row r="162" s="169" customFormat="1" ht="13.5" x14ac:dyDescent="0.4"/>
    <row r="163" s="169" customFormat="1" ht="13.5" x14ac:dyDescent="0.4"/>
    <row r="164" s="169" customFormat="1" ht="13.5" x14ac:dyDescent="0.4"/>
    <row r="165" s="169" customFormat="1" ht="13.5" x14ac:dyDescent="0.4"/>
    <row r="166" s="169" customFormat="1" ht="13.5" x14ac:dyDescent="0.4"/>
    <row r="167" s="169" customFormat="1" ht="13.5" x14ac:dyDescent="0.4"/>
    <row r="168" s="169" customFormat="1" ht="13.5" x14ac:dyDescent="0.4"/>
    <row r="169" s="169" customFormat="1" ht="13.5" x14ac:dyDescent="0.4"/>
    <row r="170" s="169" customFormat="1" ht="13.5" x14ac:dyDescent="0.4"/>
    <row r="171" s="169" customFormat="1" ht="13.5" x14ac:dyDescent="0.4"/>
    <row r="172" s="169" customFormat="1" ht="13.5" x14ac:dyDescent="0.4"/>
    <row r="173" s="169" customFormat="1" ht="13.5" x14ac:dyDescent="0.4"/>
    <row r="174" s="169" customFormat="1" ht="13.5" x14ac:dyDescent="0.4"/>
    <row r="175" s="169" customFormat="1" ht="13.5" x14ac:dyDescent="0.4"/>
    <row r="176" s="169" customFormat="1" ht="13.5" x14ac:dyDescent="0.4"/>
    <row r="177" s="169" customFormat="1" ht="13.5" x14ac:dyDescent="0.4"/>
    <row r="178" s="169" customFormat="1" ht="13.5" x14ac:dyDescent="0.4"/>
    <row r="179" s="169" customFormat="1" ht="13.5" x14ac:dyDescent="0.4"/>
    <row r="180" s="169" customFormat="1" ht="13.5" x14ac:dyDescent="0.4"/>
    <row r="181" s="169" customFormat="1" ht="13.5" x14ac:dyDescent="0.4"/>
    <row r="182" s="169" customFormat="1" ht="13.5" x14ac:dyDescent="0.4"/>
    <row r="183" s="169" customFormat="1" ht="13.5" x14ac:dyDescent="0.4"/>
    <row r="184" s="169" customFormat="1" ht="13.5" x14ac:dyDescent="0.4"/>
    <row r="185" s="169" customFormat="1" ht="13.5" x14ac:dyDescent="0.4"/>
    <row r="186" s="169" customFormat="1" ht="13.5" x14ac:dyDescent="0.4"/>
    <row r="187" s="169" customFormat="1" ht="13.5" x14ac:dyDescent="0.4"/>
    <row r="188" s="169" customFormat="1" ht="13.5" x14ac:dyDescent="0.4"/>
    <row r="189" s="169" customFormat="1" ht="13.5" x14ac:dyDescent="0.4"/>
    <row r="190" s="169" customFormat="1" ht="13.5" x14ac:dyDescent="0.4"/>
    <row r="191" s="169" customFormat="1" ht="13.5" x14ac:dyDescent="0.4"/>
    <row r="192" s="169" customFormat="1" ht="13.5" x14ac:dyDescent="0.4"/>
    <row r="193" s="169" customFormat="1" ht="13.5" x14ac:dyDescent="0.4"/>
    <row r="194" s="169" customFormat="1" ht="13.5" x14ac:dyDescent="0.4"/>
    <row r="195" s="169" customFormat="1" ht="13.5" x14ac:dyDescent="0.4"/>
    <row r="196" s="169" customFormat="1" ht="13.5" x14ac:dyDescent="0.4"/>
    <row r="197" s="169" customFormat="1" ht="13.5" x14ac:dyDescent="0.4"/>
    <row r="198" s="169" customFormat="1" ht="13.5" x14ac:dyDescent="0.4"/>
    <row r="199" s="169" customFormat="1" ht="13.5" x14ac:dyDescent="0.4"/>
    <row r="200" s="169" customFormat="1" ht="13.5" x14ac:dyDescent="0.4"/>
    <row r="201" s="169" customFormat="1" ht="13.5" x14ac:dyDescent="0.4"/>
    <row r="202" s="169" customFormat="1" ht="13.5" x14ac:dyDescent="0.4"/>
    <row r="203" s="169" customFormat="1" ht="13.5" x14ac:dyDescent="0.4"/>
    <row r="204" s="169" customFormat="1" ht="13.5" x14ac:dyDescent="0.4"/>
    <row r="205" s="169" customFormat="1" ht="13.5" x14ac:dyDescent="0.4"/>
    <row r="206" s="169" customFormat="1" ht="13.5" x14ac:dyDescent="0.4"/>
    <row r="207" s="169" customFormat="1" ht="13.5" x14ac:dyDescent="0.4"/>
    <row r="208" s="169" customFormat="1" ht="13.5" x14ac:dyDescent="0.4"/>
    <row r="209" s="169" customFormat="1" ht="13.5" x14ac:dyDescent="0.4"/>
    <row r="210" s="169" customFormat="1" ht="13.5" x14ac:dyDescent="0.4"/>
    <row r="211" s="169" customFormat="1" ht="13.5" x14ac:dyDescent="0.4"/>
    <row r="212" s="169" customFormat="1" ht="13.5" x14ac:dyDescent="0.4"/>
    <row r="213" s="169" customFormat="1" ht="13.5" x14ac:dyDescent="0.4"/>
    <row r="214" s="169" customFormat="1" ht="13.5" x14ac:dyDescent="0.4"/>
    <row r="215" s="169" customFormat="1" ht="13.5" x14ac:dyDescent="0.4"/>
    <row r="216" s="169" customFormat="1" ht="13.5" x14ac:dyDescent="0.4"/>
    <row r="217" s="169" customFormat="1" ht="13.5" x14ac:dyDescent="0.4"/>
    <row r="218" s="169" customFormat="1" ht="13.5" x14ac:dyDescent="0.4"/>
    <row r="219" s="169" customFormat="1" ht="13.5" x14ac:dyDescent="0.4"/>
    <row r="220" s="169" customFormat="1" ht="13.5" x14ac:dyDescent="0.4"/>
    <row r="221" s="169" customFormat="1" ht="13.5" x14ac:dyDescent="0.4"/>
    <row r="222" s="169" customFormat="1" ht="13.5" x14ac:dyDescent="0.4"/>
    <row r="223" s="169" customFormat="1" ht="13.5" x14ac:dyDescent="0.4"/>
    <row r="224" s="169" customFormat="1" ht="13.5" x14ac:dyDescent="0.4"/>
    <row r="225" s="169" customFormat="1" ht="13.5" x14ac:dyDescent="0.4"/>
    <row r="226" s="169" customFormat="1" ht="13.5" x14ac:dyDescent="0.4"/>
    <row r="227" s="169" customFormat="1" ht="13.5" x14ac:dyDescent="0.4"/>
    <row r="228" s="169" customFormat="1" ht="13.5" x14ac:dyDescent="0.4"/>
  </sheetData>
  <mergeCells count="1">
    <mergeCell ref="A4:A5"/>
  </mergeCells>
  <phoneticPr fontId="3"/>
  <pageMargins left="0.59055118110236215" right="0.59055118110236215" top="0.6692913385826772" bottom="0.6692913385826772" header="0.39370078740157483" footer="0.39370078740157483"/>
  <pageSetup paperSize="9" scale="88" fitToHeight="0" orientation="portrait" r:id="rId1"/>
  <headerFooter alignWithMargins="0"/>
  <rowBreaks count="1" manualBreakCount="1">
    <brk id="84" min="1" max="25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DFD68-9947-4334-AC9C-F8A7D0934758}">
  <sheetPr>
    <outlinePr summaryBelow="0" summaryRight="0"/>
    <pageSetUpPr autoPageBreaks="0"/>
  </sheetPr>
  <dimension ref="A1:W64"/>
  <sheetViews>
    <sheetView showOutlineSymbols="0" view="pageBreakPreview" zoomScale="80" zoomScaleNormal="85" zoomScaleSheetLayoutView="80" workbookViewId="0"/>
  </sheetViews>
  <sheetFormatPr defaultRowHeight="12.75" customHeight="1" x14ac:dyDescent="0.4"/>
  <cols>
    <col min="1" max="1" width="10.5" style="144" customWidth="1"/>
    <col min="2" max="13" width="7.625" style="144" customWidth="1"/>
    <col min="14" max="14" width="10.5" style="144" customWidth="1"/>
    <col min="15" max="23" width="10.25" style="144" customWidth="1"/>
    <col min="24" max="16384" width="9" style="144"/>
  </cols>
  <sheetData>
    <row r="1" spans="1:23" ht="18" customHeight="1" x14ac:dyDescent="0.4">
      <c r="A1" s="143" t="s">
        <v>401</v>
      </c>
      <c r="B1" s="143"/>
      <c r="C1" s="143"/>
      <c r="D1" s="143"/>
      <c r="E1" s="143"/>
      <c r="F1" s="143"/>
      <c r="G1" s="143"/>
      <c r="H1" s="143"/>
      <c r="I1" s="143"/>
      <c r="J1" s="143"/>
      <c r="K1" s="143"/>
      <c r="L1" s="143"/>
      <c r="M1" s="143"/>
      <c r="N1" s="143" t="s">
        <v>402</v>
      </c>
      <c r="O1" s="143"/>
      <c r="P1" s="143"/>
      <c r="Q1" s="143"/>
      <c r="R1" s="143"/>
      <c r="S1" s="143"/>
      <c r="T1" s="143"/>
      <c r="U1" s="143"/>
      <c r="V1" s="143"/>
      <c r="W1" s="143"/>
    </row>
    <row r="2" spans="1:23" ht="11.25" customHeight="1" x14ac:dyDescent="0.4"/>
    <row r="3" spans="1:23" ht="19.5" customHeight="1" thickBot="1" x14ac:dyDescent="0.45">
      <c r="A3" s="145" t="s">
        <v>387</v>
      </c>
      <c r="B3" s="145"/>
      <c r="C3" s="145"/>
      <c r="D3" s="145"/>
      <c r="E3" s="145"/>
      <c r="F3" s="145"/>
      <c r="G3" s="174"/>
      <c r="H3" s="174"/>
      <c r="I3" s="174"/>
      <c r="J3" s="174"/>
      <c r="K3" s="174"/>
      <c r="L3" s="174"/>
      <c r="M3" s="174"/>
      <c r="N3" s="145" t="s">
        <v>387</v>
      </c>
      <c r="O3" s="174"/>
      <c r="P3" s="174"/>
      <c r="Q3" s="174"/>
      <c r="R3" s="174"/>
      <c r="S3" s="174"/>
      <c r="T3" s="174"/>
      <c r="U3" s="174"/>
      <c r="V3" s="174"/>
      <c r="W3" s="174"/>
    </row>
    <row r="4" spans="1:23" ht="9.75" customHeight="1" x14ac:dyDescent="0.4">
      <c r="A4" s="276" t="s">
        <v>403</v>
      </c>
      <c r="B4" s="278" t="s">
        <v>404</v>
      </c>
      <c r="C4" s="279"/>
      <c r="D4" s="276"/>
      <c r="E4" s="278" t="s">
        <v>405</v>
      </c>
      <c r="F4" s="279"/>
      <c r="G4" s="276"/>
      <c r="H4" s="291" t="s">
        <v>406</v>
      </c>
      <c r="I4" s="292"/>
      <c r="J4" s="292"/>
      <c r="K4" s="175"/>
      <c r="L4" s="175"/>
      <c r="M4" s="175"/>
      <c r="N4" s="276" t="s">
        <v>403</v>
      </c>
      <c r="O4" s="278" t="s">
        <v>407</v>
      </c>
      <c r="P4" s="279"/>
      <c r="Q4" s="276"/>
      <c r="R4" s="278" t="s">
        <v>405</v>
      </c>
      <c r="S4" s="279"/>
      <c r="T4" s="276"/>
      <c r="U4" s="278" t="s">
        <v>408</v>
      </c>
      <c r="V4" s="279"/>
      <c r="W4" s="279"/>
    </row>
    <row r="5" spans="1:23" ht="11.25" customHeight="1" x14ac:dyDescent="0.4">
      <c r="A5" s="282"/>
      <c r="B5" s="280"/>
      <c r="C5" s="281"/>
      <c r="D5" s="282"/>
      <c r="E5" s="280"/>
      <c r="F5" s="281"/>
      <c r="G5" s="282"/>
      <c r="H5" s="293"/>
      <c r="I5" s="294"/>
      <c r="J5" s="294"/>
      <c r="K5" s="176"/>
      <c r="L5" s="176"/>
      <c r="M5" s="176"/>
      <c r="N5" s="282"/>
      <c r="O5" s="280"/>
      <c r="P5" s="281"/>
      <c r="Q5" s="282"/>
      <c r="R5" s="280"/>
      <c r="S5" s="281"/>
      <c r="T5" s="282"/>
      <c r="U5" s="280"/>
      <c r="V5" s="281"/>
      <c r="W5" s="281"/>
    </row>
    <row r="6" spans="1:23" ht="15.75" customHeight="1" x14ac:dyDescent="0.4">
      <c r="A6" s="282"/>
      <c r="B6" s="283"/>
      <c r="C6" s="284"/>
      <c r="D6" s="285"/>
      <c r="E6" s="283"/>
      <c r="F6" s="284"/>
      <c r="G6" s="285"/>
      <c r="H6" s="286" t="s">
        <v>409</v>
      </c>
      <c r="I6" s="287"/>
      <c r="J6" s="288"/>
      <c r="K6" s="289" t="s">
        <v>410</v>
      </c>
      <c r="L6" s="290"/>
      <c r="M6" s="290"/>
      <c r="N6" s="282"/>
      <c r="O6" s="283"/>
      <c r="P6" s="284"/>
      <c r="Q6" s="285"/>
      <c r="R6" s="283"/>
      <c r="S6" s="284"/>
      <c r="T6" s="285"/>
      <c r="U6" s="283"/>
      <c r="V6" s="284"/>
      <c r="W6" s="284"/>
    </row>
    <row r="7" spans="1:23" ht="21" customHeight="1" thickBot="1" x14ac:dyDescent="0.45">
      <c r="A7" s="277"/>
      <c r="B7" s="177" t="s">
        <v>392</v>
      </c>
      <c r="C7" s="177" t="s">
        <v>393</v>
      </c>
      <c r="D7" s="177" t="s">
        <v>394</v>
      </c>
      <c r="E7" s="177" t="s">
        <v>392</v>
      </c>
      <c r="F7" s="177" t="s">
        <v>393</v>
      </c>
      <c r="G7" s="177" t="s">
        <v>394</v>
      </c>
      <c r="H7" s="177" t="s">
        <v>392</v>
      </c>
      <c r="I7" s="177" t="s">
        <v>393</v>
      </c>
      <c r="J7" s="177" t="s">
        <v>394</v>
      </c>
      <c r="K7" s="177" t="s">
        <v>392</v>
      </c>
      <c r="L7" s="177" t="s">
        <v>393</v>
      </c>
      <c r="M7" s="178" t="s">
        <v>394</v>
      </c>
      <c r="N7" s="277"/>
      <c r="O7" s="177" t="s">
        <v>392</v>
      </c>
      <c r="P7" s="177" t="s">
        <v>393</v>
      </c>
      <c r="Q7" s="177" t="s">
        <v>394</v>
      </c>
      <c r="R7" s="177" t="s">
        <v>392</v>
      </c>
      <c r="S7" s="177" t="s">
        <v>393</v>
      </c>
      <c r="T7" s="177" t="s">
        <v>394</v>
      </c>
      <c r="U7" s="177" t="s">
        <v>392</v>
      </c>
      <c r="V7" s="177" t="s">
        <v>393</v>
      </c>
      <c r="W7" s="151" t="s">
        <v>394</v>
      </c>
    </row>
    <row r="8" spans="1:23" ht="9.75" customHeight="1" x14ac:dyDescent="0.4">
      <c r="A8" s="152"/>
      <c r="B8" s="160"/>
      <c r="C8" s="160"/>
      <c r="D8" s="160"/>
      <c r="E8" s="160"/>
      <c r="F8" s="160"/>
      <c r="G8" s="160"/>
      <c r="H8" s="160"/>
      <c r="I8" s="160"/>
      <c r="J8" s="160"/>
      <c r="K8" s="160"/>
      <c r="L8" s="160"/>
      <c r="M8" s="179"/>
      <c r="N8" s="152"/>
    </row>
    <row r="9" spans="1:23" ht="13.5" customHeight="1" x14ac:dyDescent="0.4">
      <c r="A9" s="155" t="s">
        <v>21</v>
      </c>
      <c r="B9" s="180">
        <v>51810</v>
      </c>
      <c r="C9" s="180">
        <v>31811</v>
      </c>
      <c r="D9" s="180">
        <v>19999</v>
      </c>
      <c r="E9" s="180">
        <v>49507</v>
      </c>
      <c r="F9" s="180">
        <v>30095</v>
      </c>
      <c r="G9" s="180">
        <v>19412</v>
      </c>
      <c r="H9" s="180">
        <v>22238</v>
      </c>
      <c r="I9" s="180">
        <v>13665</v>
      </c>
      <c r="J9" s="180">
        <v>8573</v>
      </c>
      <c r="K9" s="180">
        <v>1022</v>
      </c>
      <c r="L9" s="180">
        <v>379</v>
      </c>
      <c r="M9" s="180">
        <v>643</v>
      </c>
      <c r="N9" s="155" t="s">
        <v>21</v>
      </c>
      <c r="O9" s="181">
        <v>1231805</v>
      </c>
      <c r="P9" s="181">
        <v>787952</v>
      </c>
      <c r="Q9" s="181">
        <v>443853</v>
      </c>
      <c r="R9" s="181">
        <v>1275867</v>
      </c>
      <c r="S9" s="181">
        <v>806487</v>
      </c>
      <c r="T9" s="181">
        <v>469380</v>
      </c>
      <c r="U9" s="181">
        <v>482205</v>
      </c>
      <c r="V9" s="181">
        <v>310598</v>
      </c>
      <c r="W9" s="181">
        <v>171607</v>
      </c>
    </row>
    <row r="10" spans="1:23" ht="9.75" customHeight="1" x14ac:dyDescent="0.4">
      <c r="A10" s="155"/>
      <c r="B10" s="180"/>
      <c r="C10" s="180"/>
      <c r="D10" s="180"/>
      <c r="E10" s="180"/>
      <c r="F10" s="180"/>
      <c r="G10" s="180"/>
      <c r="H10" s="180"/>
      <c r="I10" s="180"/>
      <c r="J10" s="180"/>
      <c r="K10" s="180"/>
      <c r="L10" s="180"/>
      <c r="M10" s="180"/>
      <c r="N10" s="157"/>
    </row>
    <row r="11" spans="1:23" ht="13.5" customHeight="1" x14ac:dyDescent="0.4">
      <c r="A11" s="155" t="s">
        <v>22</v>
      </c>
      <c r="B11" s="180">
        <v>36694</v>
      </c>
      <c r="C11" s="180">
        <v>22982</v>
      </c>
      <c r="D11" s="180">
        <v>13712</v>
      </c>
      <c r="E11" s="180">
        <v>33826</v>
      </c>
      <c r="F11" s="180">
        <v>20916</v>
      </c>
      <c r="G11" s="180">
        <v>12910</v>
      </c>
      <c r="H11" s="180">
        <v>25106</v>
      </c>
      <c r="I11" s="180">
        <v>15731</v>
      </c>
      <c r="J11" s="180">
        <v>9375</v>
      </c>
      <c r="K11" s="180">
        <v>1053</v>
      </c>
      <c r="L11" s="180">
        <v>389</v>
      </c>
      <c r="M11" s="180">
        <v>664</v>
      </c>
      <c r="N11" s="155" t="s">
        <v>22</v>
      </c>
      <c r="O11" s="181">
        <v>1035537</v>
      </c>
      <c r="P11" s="181">
        <v>670463</v>
      </c>
      <c r="Q11" s="181">
        <v>365074</v>
      </c>
      <c r="R11" s="181">
        <v>729948</v>
      </c>
      <c r="S11" s="181">
        <v>458357</v>
      </c>
      <c r="T11" s="181">
        <v>271591</v>
      </c>
      <c r="U11" s="181">
        <v>787794</v>
      </c>
      <c r="V11" s="181">
        <v>522704</v>
      </c>
      <c r="W11" s="181">
        <v>265090</v>
      </c>
    </row>
    <row r="12" spans="1:23" ht="9.75" customHeight="1" x14ac:dyDescent="0.4">
      <c r="A12" s="155"/>
      <c r="B12" s="180"/>
      <c r="C12" s="180"/>
      <c r="D12" s="180"/>
      <c r="E12" s="180"/>
      <c r="F12" s="180"/>
      <c r="G12" s="180"/>
      <c r="H12" s="180"/>
      <c r="I12" s="180"/>
      <c r="J12" s="180"/>
      <c r="K12" s="180"/>
      <c r="L12" s="180"/>
      <c r="M12" s="180"/>
      <c r="N12" s="157"/>
    </row>
    <row r="13" spans="1:23" ht="13.5" customHeight="1" x14ac:dyDescent="0.4">
      <c r="A13" s="155" t="s">
        <v>23</v>
      </c>
      <c r="B13" s="180">
        <v>38341</v>
      </c>
      <c r="C13" s="180">
        <v>24402</v>
      </c>
      <c r="D13" s="180">
        <v>13939</v>
      </c>
      <c r="E13" s="180">
        <v>37176</v>
      </c>
      <c r="F13" s="180">
        <v>23346</v>
      </c>
      <c r="G13" s="180">
        <v>13830</v>
      </c>
      <c r="H13" s="180">
        <v>26271</v>
      </c>
      <c r="I13" s="180">
        <v>16787</v>
      </c>
      <c r="J13" s="180">
        <v>9484</v>
      </c>
      <c r="K13" s="180">
        <v>1035</v>
      </c>
      <c r="L13" s="180">
        <v>370</v>
      </c>
      <c r="M13" s="180">
        <v>665</v>
      </c>
      <c r="N13" s="155" t="s">
        <v>23</v>
      </c>
      <c r="O13" s="181">
        <v>1119211</v>
      </c>
      <c r="P13" s="181">
        <v>736247</v>
      </c>
      <c r="Q13" s="181">
        <v>382964</v>
      </c>
      <c r="R13" s="181">
        <v>1039241</v>
      </c>
      <c r="S13" s="181">
        <v>673199</v>
      </c>
      <c r="T13" s="181">
        <v>366042</v>
      </c>
      <c r="U13" s="181">
        <v>867764</v>
      </c>
      <c r="V13" s="181">
        <v>585752</v>
      </c>
      <c r="W13" s="181">
        <v>282012</v>
      </c>
    </row>
    <row r="14" spans="1:23" ht="19.5" customHeight="1" x14ac:dyDescent="0.4">
      <c r="A14" s="155"/>
      <c r="B14" s="180"/>
      <c r="C14" s="180"/>
      <c r="D14" s="180"/>
      <c r="E14" s="180"/>
      <c r="F14" s="180"/>
      <c r="G14" s="180"/>
      <c r="H14" s="180"/>
      <c r="I14" s="180"/>
      <c r="J14" s="180"/>
      <c r="K14" s="180"/>
      <c r="L14" s="180"/>
      <c r="M14" s="180"/>
      <c r="N14" s="157"/>
    </row>
    <row r="15" spans="1:23" ht="13.5" customHeight="1" x14ac:dyDescent="0.4">
      <c r="A15" s="155" t="s">
        <v>24</v>
      </c>
      <c r="B15" s="180">
        <v>38570</v>
      </c>
      <c r="C15" s="180">
        <v>24838</v>
      </c>
      <c r="D15" s="180">
        <v>13732</v>
      </c>
      <c r="E15" s="180">
        <v>39229</v>
      </c>
      <c r="F15" s="180">
        <v>25123</v>
      </c>
      <c r="G15" s="180">
        <v>14106</v>
      </c>
      <c r="H15" s="180">
        <v>25612</v>
      </c>
      <c r="I15" s="180">
        <v>16502</v>
      </c>
      <c r="J15" s="180">
        <v>9110</v>
      </c>
      <c r="K15" s="180">
        <v>999</v>
      </c>
      <c r="L15" s="180">
        <v>336</v>
      </c>
      <c r="M15" s="180">
        <v>663</v>
      </c>
      <c r="N15" s="155" t="s">
        <v>24</v>
      </c>
      <c r="O15" s="181">
        <v>1203840</v>
      </c>
      <c r="P15" s="181">
        <v>806958</v>
      </c>
      <c r="Q15" s="181">
        <v>396882</v>
      </c>
      <c r="R15" s="181">
        <v>1182114</v>
      </c>
      <c r="S15" s="181">
        <v>777278</v>
      </c>
      <c r="T15" s="181">
        <v>404836</v>
      </c>
      <c r="U15" s="181">
        <v>889490</v>
      </c>
      <c r="V15" s="181">
        <v>615432</v>
      </c>
      <c r="W15" s="181">
        <v>274058</v>
      </c>
    </row>
    <row r="16" spans="1:23" ht="9.75" customHeight="1" x14ac:dyDescent="0.4">
      <c r="A16" s="155"/>
      <c r="B16" s="180"/>
      <c r="C16" s="180"/>
      <c r="D16" s="180"/>
      <c r="E16" s="180"/>
      <c r="F16" s="180"/>
      <c r="G16" s="180"/>
      <c r="H16" s="180"/>
      <c r="I16" s="180"/>
      <c r="J16" s="180"/>
      <c r="K16" s="180"/>
      <c r="L16" s="180"/>
      <c r="M16" s="180"/>
      <c r="N16" s="182"/>
    </row>
    <row r="17" spans="1:23" ht="13.5" customHeight="1" x14ac:dyDescent="0.4">
      <c r="A17" s="155" t="s">
        <v>25</v>
      </c>
      <c r="B17" s="180">
        <v>36560</v>
      </c>
      <c r="C17" s="180">
        <v>23630</v>
      </c>
      <c r="D17" s="180">
        <v>12930</v>
      </c>
      <c r="E17" s="180">
        <v>37260</v>
      </c>
      <c r="F17" s="180">
        <v>23862</v>
      </c>
      <c r="G17" s="180">
        <v>13398</v>
      </c>
      <c r="H17" s="180">
        <v>24912</v>
      </c>
      <c r="I17" s="180">
        <v>16270</v>
      </c>
      <c r="J17" s="180">
        <v>8642</v>
      </c>
      <c r="K17" s="180">
        <v>895</v>
      </c>
      <c r="L17" s="180">
        <v>328</v>
      </c>
      <c r="M17" s="180">
        <v>567</v>
      </c>
      <c r="N17" s="155" t="s">
        <v>25</v>
      </c>
      <c r="O17" s="181">
        <v>1443226</v>
      </c>
      <c r="P17" s="181">
        <v>1011987</v>
      </c>
      <c r="Q17" s="181">
        <v>431239</v>
      </c>
      <c r="R17" s="181">
        <v>1226140</v>
      </c>
      <c r="S17" s="181">
        <v>827014</v>
      </c>
      <c r="T17" s="181">
        <v>399126</v>
      </c>
      <c r="U17" s="181">
        <v>1106576</v>
      </c>
      <c r="V17" s="181">
        <v>800405</v>
      </c>
      <c r="W17" s="181">
        <v>306171</v>
      </c>
    </row>
    <row r="18" spans="1:23" ht="9.75" customHeight="1" x14ac:dyDescent="0.4">
      <c r="A18" s="155"/>
      <c r="B18" s="180"/>
      <c r="C18" s="180"/>
      <c r="D18" s="180"/>
      <c r="E18" s="180"/>
      <c r="F18" s="180"/>
      <c r="G18" s="180"/>
      <c r="H18" s="180"/>
      <c r="I18" s="180"/>
      <c r="J18" s="180"/>
      <c r="K18" s="180"/>
      <c r="L18" s="180"/>
      <c r="M18" s="180"/>
      <c r="N18" s="182"/>
    </row>
    <row r="19" spans="1:23" ht="13.5" customHeight="1" x14ac:dyDescent="0.4">
      <c r="A19" s="155" t="s">
        <v>334</v>
      </c>
      <c r="B19" s="180">
        <v>39143</v>
      </c>
      <c r="C19" s="180">
        <v>26315</v>
      </c>
      <c r="D19" s="180">
        <v>12828</v>
      </c>
      <c r="E19" s="180">
        <v>36885</v>
      </c>
      <c r="F19" s="180">
        <v>24212</v>
      </c>
      <c r="G19" s="180">
        <v>12673</v>
      </c>
      <c r="H19" s="180">
        <v>27170</v>
      </c>
      <c r="I19" s="180">
        <v>18373</v>
      </c>
      <c r="J19" s="180">
        <v>8797</v>
      </c>
      <c r="K19" s="180">
        <v>945</v>
      </c>
      <c r="L19" s="180">
        <v>353</v>
      </c>
      <c r="M19" s="180">
        <v>592</v>
      </c>
      <c r="N19" s="155" t="s">
        <v>334</v>
      </c>
      <c r="O19" s="181">
        <v>1400966</v>
      </c>
      <c r="P19" s="181">
        <v>978422</v>
      </c>
      <c r="Q19" s="181">
        <v>422544</v>
      </c>
      <c r="R19" s="181">
        <v>1426162</v>
      </c>
      <c r="S19" s="181">
        <v>1005048</v>
      </c>
      <c r="T19" s="181">
        <v>421114</v>
      </c>
      <c r="U19" s="181">
        <v>1081380</v>
      </c>
      <c r="V19" s="181">
        <v>773779</v>
      </c>
      <c r="W19" s="181">
        <v>307601</v>
      </c>
    </row>
    <row r="20" spans="1:23" ht="19.5" customHeight="1" x14ac:dyDescent="0.4">
      <c r="A20" s="155"/>
      <c r="B20" s="180"/>
      <c r="C20" s="180"/>
      <c r="D20" s="180"/>
      <c r="E20" s="180"/>
      <c r="F20" s="180"/>
      <c r="G20" s="180"/>
      <c r="H20" s="180"/>
      <c r="I20" s="180"/>
      <c r="J20" s="180"/>
      <c r="K20" s="180"/>
      <c r="L20" s="180"/>
      <c r="M20" s="180"/>
      <c r="N20" s="182"/>
    </row>
    <row r="21" spans="1:23" ht="13.5" customHeight="1" x14ac:dyDescent="0.4">
      <c r="A21" s="155" t="s">
        <v>29</v>
      </c>
      <c r="B21" s="180">
        <v>34007</v>
      </c>
      <c r="C21" s="180">
        <v>23392</v>
      </c>
      <c r="D21" s="180">
        <v>10615</v>
      </c>
      <c r="E21" s="180">
        <v>37147</v>
      </c>
      <c r="F21" s="180">
        <v>25186</v>
      </c>
      <c r="G21" s="180">
        <v>11961</v>
      </c>
      <c r="H21" s="180">
        <v>24030</v>
      </c>
      <c r="I21" s="180">
        <v>16579</v>
      </c>
      <c r="J21" s="180">
        <v>7451</v>
      </c>
      <c r="K21" s="180">
        <v>886</v>
      </c>
      <c r="L21" s="180">
        <v>308</v>
      </c>
      <c r="M21" s="180">
        <v>578</v>
      </c>
      <c r="N21" s="155" t="s">
        <v>29</v>
      </c>
      <c r="O21" s="181">
        <v>1336099</v>
      </c>
      <c r="P21" s="181">
        <v>948235</v>
      </c>
      <c r="Q21" s="181">
        <v>387864</v>
      </c>
      <c r="R21" s="181">
        <v>1371687</v>
      </c>
      <c r="S21" s="181">
        <v>963689</v>
      </c>
      <c r="T21" s="181">
        <v>407998</v>
      </c>
      <c r="U21" s="181">
        <v>1045792</v>
      </c>
      <c r="V21" s="181">
        <v>758325</v>
      </c>
      <c r="W21" s="181">
        <v>287467</v>
      </c>
    </row>
    <row r="22" spans="1:23" ht="9.75" customHeight="1" x14ac:dyDescent="0.4">
      <c r="A22" s="155"/>
      <c r="B22" s="180"/>
      <c r="C22" s="180"/>
      <c r="D22" s="180"/>
      <c r="E22" s="180"/>
      <c r="F22" s="180"/>
      <c r="G22" s="180"/>
      <c r="H22" s="180"/>
      <c r="I22" s="180"/>
      <c r="J22" s="180"/>
      <c r="K22" s="180"/>
      <c r="L22" s="180"/>
      <c r="M22" s="180"/>
      <c r="N22" s="182"/>
    </row>
    <row r="23" spans="1:23" ht="13.5" customHeight="1" x14ac:dyDescent="0.4">
      <c r="A23" s="155" t="s">
        <v>31</v>
      </c>
      <c r="B23" s="180">
        <v>35277</v>
      </c>
      <c r="C23" s="180">
        <v>24060</v>
      </c>
      <c r="D23" s="180">
        <v>11217</v>
      </c>
      <c r="E23" s="180">
        <v>33930</v>
      </c>
      <c r="F23" s="180">
        <v>23209</v>
      </c>
      <c r="G23" s="180">
        <v>10721</v>
      </c>
      <c r="H23" s="180">
        <v>25377</v>
      </c>
      <c r="I23" s="180">
        <v>17430</v>
      </c>
      <c r="J23" s="180">
        <v>7947</v>
      </c>
      <c r="K23" s="180">
        <v>802</v>
      </c>
      <c r="L23" s="180">
        <v>296</v>
      </c>
      <c r="M23" s="180">
        <v>506</v>
      </c>
      <c r="N23" s="155" t="s">
        <v>31</v>
      </c>
      <c r="O23" s="181">
        <v>1357947</v>
      </c>
      <c r="P23" s="181">
        <v>971000</v>
      </c>
      <c r="Q23" s="181">
        <v>386947</v>
      </c>
      <c r="R23" s="181">
        <v>1336491</v>
      </c>
      <c r="S23" s="181">
        <v>950645</v>
      </c>
      <c r="T23" s="181">
        <v>385846</v>
      </c>
      <c r="U23" s="181">
        <v>1067248</v>
      </c>
      <c r="V23" s="181">
        <v>778680</v>
      </c>
      <c r="W23" s="181">
        <v>288568</v>
      </c>
    </row>
    <row r="24" spans="1:23" ht="9.75" customHeight="1" x14ac:dyDescent="0.4">
      <c r="A24" s="155"/>
      <c r="B24" s="180"/>
      <c r="C24" s="180"/>
      <c r="D24" s="180"/>
      <c r="E24" s="180"/>
      <c r="F24" s="180"/>
      <c r="G24" s="180"/>
      <c r="H24" s="180"/>
      <c r="I24" s="180"/>
      <c r="J24" s="180"/>
      <c r="K24" s="180"/>
      <c r="L24" s="180"/>
      <c r="M24" s="180"/>
      <c r="N24" s="182"/>
      <c r="O24" s="160"/>
      <c r="P24" s="160"/>
      <c r="Q24" s="160"/>
      <c r="R24" s="160"/>
      <c r="S24" s="160"/>
      <c r="T24" s="160"/>
      <c r="U24" s="160"/>
      <c r="V24" s="160"/>
      <c r="W24" s="160"/>
    </row>
    <row r="25" spans="1:23" ht="13.5" customHeight="1" x14ac:dyDescent="0.4">
      <c r="A25" s="155" t="s">
        <v>33</v>
      </c>
      <c r="B25" s="180">
        <v>36492</v>
      </c>
      <c r="C25" s="180">
        <v>25565</v>
      </c>
      <c r="D25" s="180">
        <v>10927</v>
      </c>
      <c r="E25" s="180">
        <v>35733</v>
      </c>
      <c r="F25" s="180">
        <v>24630</v>
      </c>
      <c r="G25" s="180">
        <v>11103</v>
      </c>
      <c r="H25" s="180">
        <v>26136</v>
      </c>
      <c r="I25" s="180">
        <v>18365</v>
      </c>
      <c r="J25" s="180">
        <v>7771</v>
      </c>
      <c r="K25" s="180">
        <v>817</v>
      </c>
      <c r="L25" s="180">
        <v>310</v>
      </c>
      <c r="M25" s="180">
        <v>507</v>
      </c>
      <c r="N25" s="155" t="s">
        <v>33</v>
      </c>
      <c r="O25" s="183">
        <v>1208149</v>
      </c>
      <c r="P25" s="183">
        <v>871675</v>
      </c>
      <c r="Q25" s="183">
        <v>336474</v>
      </c>
      <c r="R25" s="183">
        <v>1293422</v>
      </c>
      <c r="S25" s="183">
        <v>931904</v>
      </c>
      <c r="T25" s="183">
        <v>361518</v>
      </c>
      <c r="U25" s="183">
        <v>981975</v>
      </c>
      <c r="V25" s="183">
        <v>718451</v>
      </c>
      <c r="W25" s="183">
        <v>263524</v>
      </c>
    </row>
    <row r="26" spans="1:23" ht="19.5" customHeight="1" x14ac:dyDescent="0.4">
      <c r="A26" s="155"/>
      <c r="B26" s="180"/>
      <c r="C26" s="180"/>
      <c r="D26" s="180"/>
      <c r="E26" s="180"/>
      <c r="F26" s="180"/>
      <c r="G26" s="180"/>
      <c r="H26" s="180"/>
      <c r="I26" s="180"/>
      <c r="J26" s="180"/>
      <c r="K26" s="180"/>
      <c r="L26" s="180"/>
      <c r="M26" s="180"/>
      <c r="N26" s="182"/>
      <c r="O26" s="160"/>
      <c r="P26" s="160"/>
      <c r="Q26" s="160"/>
      <c r="R26" s="160"/>
      <c r="S26" s="160"/>
      <c r="T26" s="160"/>
      <c r="U26" s="160"/>
      <c r="V26" s="160"/>
      <c r="W26" s="160"/>
    </row>
    <row r="27" spans="1:23" ht="13.5" customHeight="1" x14ac:dyDescent="0.4">
      <c r="A27" s="155" t="s">
        <v>35</v>
      </c>
      <c r="B27" s="180">
        <v>32574</v>
      </c>
      <c r="C27" s="180">
        <v>22641</v>
      </c>
      <c r="D27" s="180">
        <v>9933</v>
      </c>
      <c r="E27" s="180">
        <v>34688</v>
      </c>
      <c r="F27" s="180">
        <v>24256</v>
      </c>
      <c r="G27" s="180">
        <v>10432</v>
      </c>
      <c r="H27" s="180">
        <v>24022</v>
      </c>
      <c r="I27" s="180">
        <v>16750</v>
      </c>
      <c r="J27" s="180">
        <v>7272</v>
      </c>
      <c r="K27" s="180">
        <v>739</v>
      </c>
      <c r="L27" s="180">
        <v>272</v>
      </c>
      <c r="M27" s="180">
        <v>467</v>
      </c>
      <c r="N27" s="155" t="s">
        <v>35</v>
      </c>
      <c r="O27" s="183">
        <v>891310</v>
      </c>
      <c r="P27" s="183">
        <v>646974</v>
      </c>
      <c r="Q27" s="183">
        <v>244336</v>
      </c>
      <c r="R27" s="183">
        <v>1042040</v>
      </c>
      <c r="S27" s="183">
        <v>760498</v>
      </c>
      <c r="T27" s="183">
        <v>281542</v>
      </c>
      <c r="U27" s="183">
        <v>831245</v>
      </c>
      <c r="V27" s="183">
        <v>604927</v>
      </c>
      <c r="W27" s="183">
        <v>226318</v>
      </c>
    </row>
    <row r="28" spans="1:23" ht="19.5" customHeight="1" x14ac:dyDescent="0.4">
      <c r="A28" s="155"/>
      <c r="B28" s="180"/>
      <c r="C28" s="180"/>
      <c r="D28" s="180"/>
      <c r="E28" s="180"/>
      <c r="F28" s="180"/>
      <c r="G28" s="180"/>
      <c r="H28" s="180"/>
      <c r="I28" s="180"/>
      <c r="J28" s="180"/>
      <c r="K28" s="180"/>
      <c r="L28" s="180"/>
      <c r="M28" s="180"/>
      <c r="N28" s="182"/>
      <c r="O28" s="183"/>
      <c r="P28" s="183"/>
      <c r="Q28" s="183"/>
      <c r="R28" s="183"/>
      <c r="S28" s="183"/>
      <c r="T28" s="183"/>
      <c r="U28" s="183"/>
      <c r="V28" s="183"/>
      <c r="W28" s="183"/>
    </row>
    <row r="29" spans="1:23" ht="13.5" customHeight="1" x14ac:dyDescent="0.4">
      <c r="A29" s="155" t="s">
        <v>37</v>
      </c>
      <c r="B29" s="180">
        <v>1845</v>
      </c>
      <c r="C29" s="180">
        <v>1290</v>
      </c>
      <c r="D29" s="180">
        <v>555</v>
      </c>
      <c r="E29" s="180">
        <v>340</v>
      </c>
      <c r="F29" s="180">
        <v>241</v>
      </c>
      <c r="G29" s="180">
        <v>99</v>
      </c>
      <c r="H29" s="180">
        <v>27641</v>
      </c>
      <c r="I29" s="180">
        <v>19414</v>
      </c>
      <c r="J29" s="180">
        <v>8227</v>
      </c>
      <c r="K29" s="180">
        <v>843</v>
      </c>
      <c r="L29" s="180">
        <v>317</v>
      </c>
      <c r="M29" s="180">
        <v>526</v>
      </c>
      <c r="N29" s="155" t="s">
        <v>37</v>
      </c>
      <c r="O29" s="183">
        <v>81160</v>
      </c>
      <c r="P29" s="183">
        <v>59109</v>
      </c>
      <c r="Q29" s="183">
        <v>22051</v>
      </c>
      <c r="R29" s="183">
        <v>96768</v>
      </c>
      <c r="S29" s="183">
        <v>70268</v>
      </c>
      <c r="T29" s="183">
        <v>26500</v>
      </c>
      <c r="U29" s="183">
        <v>966367</v>
      </c>
      <c r="V29" s="183">
        <v>707292</v>
      </c>
      <c r="W29" s="183">
        <v>259075</v>
      </c>
    </row>
    <row r="30" spans="1:23" ht="13.5" customHeight="1" x14ac:dyDescent="0.4">
      <c r="A30" s="164" t="s">
        <v>38</v>
      </c>
      <c r="B30" s="180">
        <v>1933</v>
      </c>
      <c r="C30" s="180">
        <v>1362</v>
      </c>
      <c r="D30" s="180">
        <v>571</v>
      </c>
      <c r="E30" s="180">
        <v>223</v>
      </c>
      <c r="F30" s="180">
        <v>142</v>
      </c>
      <c r="G30" s="180">
        <v>81</v>
      </c>
      <c r="H30" s="180">
        <v>29351</v>
      </c>
      <c r="I30" s="180">
        <v>20634</v>
      </c>
      <c r="J30" s="180">
        <v>8717</v>
      </c>
      <c r="K30" s="180">
        <v>865</v>
      </c>
      <c r="L30" s="180">
        <v>320</v>
      </c>
      <c r="M30" s="180">
        <v>545</v>
      </c>
      <c r="N30" s="164" t="s">
        <v>38</v>
      </c>
      <c r="O30" s="183">
        <v>81197</v>
      </c>
      <c r="P30" s="183">
        <v>58995</v>
      </c>
      <c r="Q30" s="183">
        <v>22202</v>
      </c>
      <c r="R30" s="183">
        <v>88556</v>
      </c>
      <c r="S30" s="183">
        <v>65302</v>
      </c>
      <c r="T30" s="183">
        <v>23254</v>
      </c>
      <c r="U30" s="183">
        <v>959008</v>
      </c>
      <c r="V30" s="183">
        <v>700985</v>
      </c>
      <c r="W30" s="183">
        <v>258023</v>
      </c>
    </row>
    <row r="31" spans="1:23" ht="13.5" customHeight="1" x14ac:dyDescent="0.4">
      <c r="A31" s="164" t="s">
        <v>40</v>
      </c>
      <c r="B31" s="180">
        <v>3006</v>
      </c>
      <c r="C31" s="180">
        <v>2111</v>
      </c>
      <c r="D31" s="180">
        <v>895</v>
      </c>
      <c r="E31" s="180">
        <v>1381</v>
      </c>
      <c r="F31" s="180">
        <v>978</v>
      </c>
      <c r="G31" s="180">
        <v>403</v>
      </c>
      <c r="H31" s="180">
        <v>30976</v>
      </c>
      <c r="I31" s="180">
        <v>21767</v>
      </c>
      <c r="J31" s="180">
        <v>9209</v>
      </c>
      <c r="K31" s="180">
        <v>889</v>
      </c>
      <c r="L31" s="180">
        <v>329</v>
      </c>
      <c r="M31" s="180">
        <v>560</v>
      </c>
      <c r="N31" s="164" t="s">
        <v>40</v>
      </c>
      <c r="O31" s="183">
        <v>79041</v>
      </c>
      <c r="P31" s="183">
        <v>57589</v>
      </c>
      <c r="Q31" s="183">
        <v>21452</v>
      </c>
      <c r="R31" s="183">
        <v>92192</v>
      </c>
      <c r="S31" s="183">
        <v>68044</v>
      </c>
      <c r="T31" s="183">
        <v>24148</v>
      </c>
      <c r="U31" s="183">
        <v>945857</v>
      </c>
      <c r="V31" s="183">
        <v>690530</v>
      </c>
      <c r="W31" s="183">
        <v>255327</v>
      </c>
    </row>
    <row r="32" spans="1:23" ht="9.75" customHeight="1" x14ac:dyDescent="0.4">
      <c r="A32" s="159"/>
      <c r="B32" s="180"/>
      <c r="C32" s="180"/>
      <c r="D32" s="180"/>
      <c r="E32" s="180"/>
      <c r="F32" s="180"/>
      <c r="G32" s="180"/>
      <c r="H32" s="180"/>
      <c r="I32" s="180"/>
      <c r="J32" s="180"/>
      <c r="K32" s="180"/>
      <c r="L32" s="180"/>
      <c r="M32" s="180"/>
      <c r="N32" s="159"/>
      <c r="O32" s="183"/>
      <c r="P32" s="183"/>
      <c r="Q32" s="183"/>
      <c r="R32" s="183"/>
      <c r="S32" s="183"/>
      <c r="T32" s="183"/>
      <c r="U32" s="183"/>
      <c r="V32" s="183"/>
      <c r="W32" s="183"/>
    </row>
    <row r="33" spans="1:23" ht="13.5" customHeight="1" x14ac:dyDescent="0.4">
      <c r="A33" s="164" t="s">
        <v>42</v>
      </c>
      <c r="B33" s="180">
        <v>5576</v>
      </c>
      <c r="C33" s="180">
        <v>3858</v>
      </c>
      <c r="D33" s="180">
        <v>1718</v>
      </c>
      <c r="E33" s="180">
        <v>4349</v>
      </c>
      <c r="F33" s="180">
        <v>3008</v>
      </c>
      <c r="G33" s="180">
        <v>1341</v>
      </c>
      <c r="H33" s="180">
        <v>32203</v>
      </c>
      <c r="I33" s="180">
        <v>22617</v>
      </c>
      <c r="J33" s="180">
        <v>9586</v>
      </c>
      <c r="K33" s="180">
        <v>914</v>
      </c>
      <c r="L33" s="180">
        <v>332</v>
      </c>
      <c r="M33" s="180">
        <v>582</v>
      </c>
      <c r="N33" s="164" t="s">
        <v>42</v>
      </c>
      <c r="O33" s="183">
        <v>88812</v>
      </c>
      <c r="P33" s="183">
        <v>63324</v>
      </c>
      <c r="Q33" s="183">
        <v>25488</v>
      </c>
      <c r="R33" s="183">
        <v>97629</v>
      </c>
      <c r="S33" s="183">
        <v>70846</v>
      </c>
      <c r="T33" s="183">
        <v>26783</v>
      </c>
      <c r="U33" s="183">
        <v>937040</v>
      </c>
      <c r="V33" s="183">
        <v>683008</v>
      </c>
      <c r="W33" s="183">
        <v>254032</v>
      </c>
    </row>
    <row r="34" spans="1:23" ht="13.5" customHeight="1" x14ac:dyDescent="0.4">
      <c r="A34" s="164" t="s">
        <v>44</v>
      </c>
      <c r="B34" s="180">
        <v>6266</v>
      </c>
      <c r="C34" s="180">
        <v>4339</v>
      </c>
      <c r="D34" s="180">
        <v>1927</v>
      </c>
      <c r="E34" s="180">
        <v>27335</v>
      </c>
      <c r="F34" s="180">
        <v>19208</v>
      </c>
      <c r="G34" s="180">
        <v>8127</v>
      </c>
      <c r="H34" s="180">
        <v>11134</v>
      </c>
      <c r="I34" s="180">
        <v>7748</v>
      </c>
      <c r="J34" s="180">
        <v>3386</v>
      </c>
      <c r="K34" s="180">
        <v>428</v>
      </c>
      <c r="L34" s="180">
        <v>149</v>
      </c>
      <c r="M34" s="180">
        <v>279</v>
      </c>
      <c r="N34" s="164" t="s">
        <v>44</v>
      </c>
      <c r="O34" s="183">
        <v>103260</v>
      </c>
      <c r="P34" s="183">
        <v>74024</v>
      </c>
      <c r="Q34" s="183">
        <v>29236</v>
      </c>
      <c r="R34" s="183">
        <v>107813</v>
      </c>
      <c r="S34" s="183">
        <v>78241</v>
      </c>
      <c r="T34" s="183">
        <v>29572</v>
      </c>
      <c r="U34" s="183">
        <v>932487</v>
      </c>
      <c r="V34" s="183">
        <v>678791</v>
      </c>
      <c r="W34" s="183">
        <v>253696</v>
      </c>
    </row>
    <row r="35" spans="1:23" ht="13.5" customHeight="1" x14ac:dyDescent="0.4">
      <c r="A35" s="164" t="s">
        <v>46</v>
      </c>
      <c r="B35" s="180">
        <v>2828</v>
      </c>
      <c r="C35" s="180">
        <v>1968</v>
      </c>
      <c r="D35" s="180">
        <v>860</v>
      </c>
      <c r="E35" s="180">
        <v>149</v>
      </c>
      <c r="F35" s="180">
        <v>90</v>
      </c>
      <c r="G35" s="180">
        <v>59</v>
      </c>
      <c r="H35" s="180">
        <v>13813</v>
      </c>
      <c r="I35" s="180">
        <v>9626</v>
      </c>
      <c r="J35" s="180">
        <v>4187</v>
      </c>
      <c r="K35" s="180">
        <v>531</v>
      </c>
      <c r="L35" s="180">
        <v>190</v>
      </c>
      <c r="M35" s="180">
        <v>341</v>
      </c>
      <c r="N35" s="164" t="s">
        <v>46</v>
      </c>
      <c r="O35" s="183">
        <v>77252</v>
      </c>
      <c r="P35" s="183">
        <v>56151</v>
      </c>
      <c r="Q35" s="183">
        <v>21101</v>
      </c>
      <c r="R35" s="183">
        <v>43328</v>
      </c>
      <c r="S35" s="183">
        <v>32575</v>
      </c>
      <c r="T35" s="183">
        <v>10753</v>
      </c>
      <c r="U35" s="183">
        <v>966411</v>
      </c>
      <c r="V35" s="183">
        <v>702367</v>
      </c>
      <c r="W35" s="183">
        <v>264044</v>
      </c>
    </row>
    <row r="36" spans="1:23" ht="19.5" customHeight="1" x14ac:dyDescent="0.4">
      <c r="A36" s="159"/>
      <c r="B36" s="180"/>
      <c r="C36" s="180"/>
      <c r="D36" s="180"/>
      <c r="E36" s="180"/>
      <c r="F36" s="180"/>
      <c r="G36" s="180"/>
      <c r="H36" s="180"/>
      <c r="I36" s="180"/>
      <c r="J36" s="180"/>
      <c r="K36" s="180"/>
      <c r="L36" s="180"/>
      <c r="M36" s="180"/>
      <c r="N36" s="159"/>
      <c r="O36" s="183"/>
      <c r="P36" s="183"/>
      <c r="Q36" s="183"/>
      <c r="R36" s="183"/>
      <c r="S36" s="183"/>
      <c r="T36" s="183"/>
      <c r="U36" s="183"/>
      <c r="V36" s="183"/>
      <c r="W36" s="183"/>
    </row>
    <row r="37" spans="1:23" ht="13.5" customHeight="1" x14ac:dyDescent="0.4">
      <c r="A37" s="164" t="s">
        <v>48</v>
      </c>
      <c r="B37" s="180">
        <v>2494</v>
      </c>
      <c r="C37" s="180">
        <v>1761</v>
      </c>
      <c r="D37" s="180">
        <v>733</v>
      </c>
      <c r="E37" s="180">
        <v>117</v>
      </c>
      <c r="F37" s="180">
        <v>74</v>
      </c>
      <c r="G37" s="180">
        <v>43</v>
      </c>
      <c r="H37" s="180">
        <v>16190</v>
      </c>
      <c r="I37" s="180">
        <v>11313</v>
      </c>
      <c r="J37" s="180">
        <v>4877</v>
      </c>
      <c r="K37" s="180">
        <v>583</v>
      </c>
      <c r="L37" s="180">
        <v>212</v>
      </c>
      <c r="M37" s="180">
        <v>371</v>
      </c>
      <c r="N37" s="164" t="s">
        <v>48</v>
      </c>
      <c r="O37" s="183">
        <v>72687</v>
      </c>
      <c r="P37" s="183">
        <v>53065</v>
      </c>
      <c r="Q37" s="183">
        <v>19622</v>
      </c>
      <c r="R37" s="183">
        <v>84138</v>
      </c>
      <c r="S37" s="183">
        <v>61724</v>
      </c>
      <c r="T37" s="183">
        <v>22414</v>
      </c>
      <c r="U37" s="183">
        <v>954960</v>
      </c>
      <c r="V37" s="183">
        <v>693708</v>
      </c>
      <c r="W37" s="183">
        <v>261252</v>
      </c>
    </row>
    <row r="38" spans="1:23" ht="13.5" customHeight="1" x14ac:dyDescent="0.4">
      <c r="A38" s="164" t="s">
        <v>50</v>
      </c>
      <c r="B38" s="180">
        <v>2091</v>
      </c>
      <c r="C38" s="180">
        <v>1438</v>
      </c>
      <c r="D38" s="180">
        <v>653</v>
      </c>
      <c r="E38" s="180">
        <v>138</v>
      </c>
      <c r="F38" s="180">
        <v>89</v>
      </c>
      <c r="G38" s="180">
        <v>49</v>
      </c>
      <c r="H38" s="180">
        <v>18143</v>
      </c>
      <c r="I38" s="180">
        <v>12662</v>
      </c>
      <c r="J38" s="180">
        <v>5481</v>
      </c>
      <c r="K38" s="180">
        <v>617</v>
      </c>
      <c r="L38" s="180">
        <v>229</v>
      </c>
      <c r="M38" s="180">
        <v>388</v>
      </c>
      <c r="N38" s="164" t="s">
        <v>50</v>
      </c>
      <c r="O38" s="183">
        <v>65476</v>
      </c>
      <c r="P38" s="183">
        <v>47856</v>
      </c>
      <c r="Q38" s="183">
        <v>17620</v>
      </c>
      <c r="R38" s="183">
        <v>78255</v>
      </c>
      <c r="S38" s="183">
        <v>57499</v>
      </c>
      <c r="T38" s="183">
        <v>20756</v>
      </c>
      <c r="U38" s="183">
        <v>942181</v>
      </c>
      <c r="V38" s="183">
        <v>684065</v>
      </c>
      <c r="W38" s="183">
        <v>258116</v>
      </c>
    </row>
    <row r="39" spans="1:23" ht="13.5" customHeight="1" x14ac:dyDescent="0.4">
      <c r="A39" s="164" t="s">
        <v>52</v>
      </c>
      <c r="B39" s="180">
        <v>1703</v>
      </c>
      <c r="C39" s="180">
        <v>1187</v>
      </c>
      <c r="D39" s="180">
        <v>516</v>
      </c>
      <c r="E39" s="180">
        <v>133</v>
      </c>
      <c r="F39" s="180">
        <v>83</v>
      </c>
      <c r="G39" s="180">
        <v>50</v>
      </c>
      <c r="H39" s="180">
        <v>19713</v>
      </c>
      <c r="I39" s="180">
        <v>13766</v>
      </c>
      <c r="J39" s="180">
        <v>5947</v>
      </c>
      <c r="K39" s="180">
        <v>664</v>
      </c>
      <c r="L39" s="180">
        <v>250</v>
      </c>
      <c r="M39" s="180">
        <v>414</v>
      </c>
      <c r="N39" s="164" t="s">
        <v>52</v>
      </c>
      <c r="O39" s="183">
        <v>58801</v>
      </c>
      <c r="P39" s="183">
        <v>42853</v>
      </c>
      <c r="Q39" s="183">
        <v>15948</v>
      </c>
      <c r="R39" s="183">
        <v>72074</v>
      </c>
      <c r="S39" s="183">
        <v>52649</v>
      </c>
      <c r="T39" s="183">
        <v>19425</v>
      </c>
      <c r="U39" s="183">
        <v>928908</v>
      </c>
      <c r="V39" s="183">
        <v>674269</v>
      </c>
      <c r="W39" s="183">
        <v>254639</v>
      </c>
    </row>
    <row r="40" spans="1:23" ht="9.75" customHeight="1" x14ac:dyDescent="0.4">
      <c r="A40" s="159"/>
      <c r="B40" s="180"/>
      <c r="C40" s="180"/>
      <c r="D40" s="180"/>
      <c r="E40" s="180"/>
      <c r="F40" s="180"/>
      <c r="G40" s="180"/>
      <c r="H40" s="180"/>
      <c r="I40" s="180"/>
      <c r="J40" s="180"/>
      <c r="K40" s="180"/>
      <c r="L40" s="180"/>
      <c r="M40" s="180"/>
      <c r="N40" s="159"/>
      <c r="O40" s="183"/>
      <c r="P40" s="183"/>
      <c r="Q40" s="183"/>
      <c r="R40" s="183"/>
      <c r="S40" s="183"/>
      <c r="T40" s="183"/>
      <c r="U40" s="183"/>
      <c r="V40" s="183"/>
      <c r="W40" s="183"/>
    </row>
    <row r="41" spans="1:23" ht="13.5" customHeight="1" x14ac:dyDescent="0.4">
      <c r="A41" s="155" t="s">
        <v>54</v>
      </c>
      <c r="B41" s="180">
        <v>1643</v>
      </c>
      <c r="C41" s="180">
        <v>1107</v>
      </c>
      <c r="D41" s="180">
        <v>536</v>
      </c>
      <c r="E41" s="180">
        <v>178</v>
      </c>
      <c r="F41" s="180">
        <v>118</v>
      </c>
      <c r="G41" s="180">
        <v>60</v>
      </c>
      <c r="H41" s="180">
        <v>21178</v>
      </c>
      <c r="I41" s="180">
        <v>14755</v>
      </c>
      <c r="J41" s="180">
        <v>6423</v>
      </c>
      <c r="K41" s="180">
        <v>684</v>
      </c>
      <c r="L41" s="180">
        <v>259</v>
      </c>
      <c r="M41" s="180">
        <v>425</v>
      </c>
      <c r="N41" s="155" t="s">
        <v>54</v>
      </c>
      <c r="O41" s="183">
        <v>65972</v>
      </c>
      <c r="P41" s="183">
        <v>48311</v>
      </c>
      <c r="Q41" s="183">
        <v>17661</v>
      </c>
      <c r="R41" s="183">
        <v>97902</v>
      </c>
      <c r="S41" s="183">
        <v>71207</v>
      </c>
      <c r="T41" s="183">
        <v>26695</v>
      </c>
      <c r="U41" s="183">
        <v>896978</v>
      </c>
      <c r="V41" s="183">
        <v>651373</v>
      </c>
      <c r="W41" s="183">
        <v>245605</v>
      </c>
    </row>
    <row r="42" spans="1:23" ht="13.5" customHeight="1" x14ac:dyDescent="0.4">
      <c r="A42" s="164" t="s">
        <v>56</v>
      </c>
      <c r="B42" s="180">
        <v>1664</v>
      </c>
      <c r="C42" s="180">
        <v>1141</v>
      </c>
      <c r="D42" s="180">
        <v>523</v>
      </c>
      <c r="E42" s="180">
        <v>158</v>
      </c>
      <c r="F42" s="180">
        <v>102</v>
      </c>
      <c r="G42" s="180">
        <v>56</v>
      </c>
      <c r="H42" s="180">
        <v>22684</v>
      </c>
      <c r="I42" s="180">
        <v>15794</v>
      </c>
      <c r="J42" s="180">
        <v>6890</v>
      </c>
      <c r="K42" s="180">
        <v>710</v>
      </c>
      <c r="L42" s="180">
        <v>265</v>
      </c>
      <c r="M42" s="180">
        <v>445</v>
      </c>
      <c r="N42" s="164" t="s">
        <v>56</v>
      </c>
      <c r="O42" s="183">
        <v>59780</v>
      </c>
      <c r="P42" s="183">
        <v>43796</v>
      </c>
      <c r="Q42" s="183">
        <v>15984</v>
      </c>
      <c r="R42" s="183">
        <v>89561</v>
      </c>
      <c r="S42" s="183">
        <v>64585</v>
      </c>
      <c r="T42" s="183">
        <v>24976</v>
      </c>
      <c r="U42" s="183">
        <v>867197</v>
      </c>
      <c r="V42" s="183">
        <v>630584</v>
      </c>
      <c r="W42" s="183">
        <v>236613</v>
      </c>
    </row>
    <row r="43" spans="1:23" ht="13.5" customHeight="1" x14ac:dyDescent="0.4">
      <c r="A43" s="164" t="s">
        <v>58</v>
      </c>
      <c r="B43" s="180">
        <v>1525</v>
      </c>
      <c r="C43" s="180">
        <v>1079</v>
      </c>
      <c r="D43" s="180">
        <v>446</v>
      </c>
      <c r="E43" s="180">
        <v>187</v>
      </c>
      <c r="F43" s="180">
        <v>123</v>
      </c>
      <c r="G43" s="180">
        <v>64</v>
      </c>
      <c r="H43" s="180">
        <v>24022</v>
      </c>
      <c r="I43" s="180">
        <v>16750</v>
      </c>
      <c r="J43" s="180">
        <v>7272</v>
      </c>
      <c r="K43" s="180">
        <v>739</v>
      </c>
      <c r="L43" s="180">
        <v>272</v>
      </c>
      <c r="M43" s="180">
        <v>467</v>
      </c>
      <c r="N43" s="164" t="s">
        <v>58</v>
      </c>
      <c r="O43" s="183">
        <v>57872</v>
      </c>
      <c r="P43" s="183">
        <v>41901</v>
      </c>
      <c r="Q43" s="183">
        <v>15971</v>
      </c>
      <c r="R43" s="183">
        <v>93824</v>
      </c>
      <c r="S43" s="183">
        <v>67558</v>
      </c>
      <c r="T43" s="183">
        <v>26266</v>
      </c>
      <c r="U43" s="183">
        <v>831245</v>
      </c>
      <c r="V43" s="183">
        <v>604927</v>
      </c>
      <c r="W43" s="183">
        <v>226318</v>
      </c>
    </row>
    <row r="44" spans="1:23" ht="19.5" customHeight="1" x14ac:dyDescent="0.4">
      <c r="A44" s="157"/>
      <c r="B44" s="180"/>
      <c r="C44" s="180"/>
      <c r="D44" s="180"/>
      <c r="E44" s="180"/>
      <c r="F44" s="180"/>
      <c r="G44" s="180"/>
      <c r="H44" s="180"/>
      <c r="I44" s="180"/>
      <c r="J44" s="180"/>
      <c r="K44" s="180"/>
      <c r="L44" s="180"/>
      <c r="M44" s="180"/>
      <c r="N44" s="157"/>
      <c r="O44" s="183"/>
      <c r="P44" s="183"/>
      <c r="Q44" s="183"/>
      <c r="R44" s="183"/>
      <c r="S44" s="183"/>
      <c r="T44" s="183"/>
      <c r="U44" s="183"/>
      <c r="V44" s="183"/>
      <c r="W44" s="183"/>
    </row>
    <row r="45" spans="1:23" ht="13.5" customHeight="1" x14ac:dyDescent="0.4">
      <c r="A45" s="155" t="str">
        <f>"令和６年度"</f>
        <v>令和６年度</v>
      </c>
      <c r="B45" s="180">
        <v>23953</v>
      </c>
      <c r="C45" s="180">
        <v>16688</v>
      </c>
      <c r="D45" s="180">
        <v>7265</v>
      </c>
      <c r="E45" s="180">
        <v>30585</v>
      </c>
      <c r="F45" s="180">
        <v>21252</v>
      </c>
      <c r="G45" s="180">
        <v>9333</v>
      </c>
      <c r="H45" s="180">
        <v>17390</v>
      </c>
      <c r="I45" s="180">
        <v>12186</v>
      </c>
      <c r="J45" s="180">
        <v>5204</v>
      </c>
      <c r="K45" s="180">
        <v>637</v>
      </c>
      <c r="L45" s="180">
        <v>237</v>
      </c>
      <c r="M45" s="180">
        <v>400</v>
      </c>
      <c r="N45" s="155" t="s">
        <v>62</v>
      </c>
      <c r="O45" s="183">
        <v>502590</v>
      </c>
      <c r="P45" s="183">
        <v>364085</v>
      </c>
      <c r="Q45" s="183">
        <v>138505</v>
      </c>
      <c r="R45" s="183">
        <v>874725</v>
      </c>
      <c r="S45" s="183">
        <v>635375</v>
      </c>
      <c r="T45" s="183">
        <v>239350</v>
      </c>
      <c r="U45" s="183">
        <v>459110</v>
      </c>
      <c r="V45" s="183">
        <v>333637</v>
      </c>
      <c r="W45" s="183">
        <v>125473</v>
      </c>
    </row>
    <row r="46" spans="1:23" ht="19.5" customHeight="1" x14ac:dyDescent="0.4">
      <c r="A46" s="157"/>
      <c r="B46" s="180"/>
      <c r="C46" s="180"/>
      <c r="D46" s="180"/>
      <c r="E46" s="180"/>
      <c r="F46" s="180"/>
      <c r="G46" s="180"/>
      <c r="H46" s="180"/>
      <c r="I46" s="180"/>
      <c r="J46" s="180"/>
      <c r="K46" s="180"/>
      <c r="L46" s="180"/>
      <c r="M46" s="180"/>
      <c r="N46" s="157"/>
      <c r="O46" s="183"/>
      <c r="P46" s="183"/>
      <c r="Q46" s="183"/>
      <c r="R46" s="183"/>
      <c r="S46" s="183"/>
      <c r="T46" s="183"/>
      <c r="U46" s="183"/>
      <c r="V46" s="183"/>
      <c r="W46" s="183"/>
    </row>
    <row r="47" spans="1:23" ht="13.5" customHeight="1" x14ac:dyDescent="0.4">
      <c r="A47" s="155" t="str">
        <f>"令和６年４月"</f>
        <v>令和６年４月</v>
      </c>
      <c r="B47" s="180">
        <v>1534</v>
      </c>
      <c r="C47" s="180">
        <v>1115</v>
      </c>
      <c r="D47" s="180">
        <v>419</v>
      </c>
      <c r="E47" s="180">
        <v>248</v>
      </c>
      <c r="F47" s="180">
        <v>172</v>
      </c>
      <c r="G47" s="180">
        <v>76</v>
      </c>
      <c r="H47" s="180">
        <v>25308</v>
      </c>
      <c r="I47" s="180">
        <v>17693</v>
      </c>
      <c r="J47" s="180">
        <v>7615</v>
      </c>
      <c r="K47" s="180">
        <v>764</v>
      </c>
      <c r="L47" s="180">
        <v>275</v>
      </c>
      <c r="M47" s="180">
        <v>489</v>
      </c>
      <c r="N47" s="155" t="s">
        <v>63</v>
      </c>
      <c r="O47" s="183">
        <v>58092</v>
      </c>
      <c r="P47" s="183">
        <v>42256</v>
      </c>
      <c r="Q47" s="183">
        <v>15836</v>
      </c>
      <c r="R47" s="183">
        <v>86360</v>
      </c>
      <c r="S47" s="183">
        <v>62731</v>
      </c>
      <c r="T47" s="183">
        <v>23629</v>
      </c>
      <c r="U47" s="183">
        <v>802977</v>
      </c>
      <c r="V47" s="183">
        <v>584452</v>
      </c>
      <c r="W47" s="183">
        <v>218525</v>
      </c>
    </row>
    <row r="48" spans="1:23" ht="13.5" customHeight="1" x14ac:dyDescent="0.4">
      <c r="A48" s="164" t="s">
        <v>397</v>
      </c>
      <c r="B48" s="180">
        <v>1540</v>
      </c>
      <c r="C48" s="180">
        <v>1071</v>
      </c>
      <c r="D48" s="180">
        <v>469</v>
      </c>
      <c r="E48" s="180">
        <v>136</v>
      </c>
      <c r="F48" s="180">
        <v>96</v>
      </c>
      <c r="G48" s="180">
        <v>40</v>
      </c>
      <c r="H48" s="180">
        <v>26712</v>
      </c>
      <c r="I48" s="180">
        <v>18668</v>
      </c>
      <c r="J48" s="180">
        <v>8044</v>
      </c>
      <c r="K48" s="180">
        <v>786</v>
      </c>
      <c r="L48" s="180">
        <v>285</v>
      </c>
      <c r="M48" s="180">
        <v>501</v>
      </c>
      <c r="N48" s="164" t="s">
        <v>38</v>
      </c>
      <c r="O48" s="183">
        <v>57274</v>
      </c>
      <c r="P48" s="183">
        <v>41676</v>
      </c>
      <c r="Q48" s="183">
        <v>15598</v>
      </c>
      <c r="R48" s="183">
        <v>84371</v>
      </c>
      <c r="S48" s="183">
        <v>61395</v>
      </c>
      <c r="T48" s="183">
        <v>22976</v>
      </c>
      <c r="U48" s="183">
        <v>775880</v>
      </c>
      <c r="V48" s="183">
        <v>564733</v>
      </c>
      <c r="W48" s="183">
        <v>211147</v>
      </c>
    </row>
    <row r="49" spans="1:23" ht="13.5" customHeight="1" x14ac:dyDescent="0.4">
      <c r="A49" s="164" t="s">
        <v>40</v>
      </c>
      <c r="B49" s="180">
        <v>1948</v>
      </c>
      <c r="C49" s="180">
        <v>1376</v>
      </c>
      <c r="D49" s="180">
        <v>572</v>
      </c>
      <c r="E49" s="180">
        <v>935</v>
      </c>
      <c r="F49" s="180">
        <v>674</v>
      </c>
      <c r="G49" s="180">
        <v>261</v>
      </c>
      <c r="H49" s="180">
        <v>27725</v>
      </c>
      <c r="I49" s="180">
        <v>19370</v>
      </c>
      <c r="J49" s="180">
        <v>8355</v>
      </c>
      <c r="K49" s="180">
        <v>821</v>
      </c>
      <c r="L49" s="180">
        <v>295</v>
      </c>
      <c r="M49" s="180">
        <v>526</v>
      </c>
      <c r="N49" s="164" t="s">
        <v>40</v>
      </c>
      <c r="O49" s="183">
        <v>49240</v>
      </c>
      <c r="P49" s="183">
        <v>35842</v>
      </c>
      <c r="Q49" s="183">
        <v>13398</v>
      </c>
      <c r="R49" s="183">
        <v>83272</v>
      </c>
      <c r="S49" s="183">
        <v>60637</v>
      </c>
      <c r="T49" s="183">
        <v>22635</v>
      </c>
      <c r="U49" s="183">
        <v>741848</v>
      </c>
      <c r="V49" s="183">
        <v>539938</v>
      </c>
      <c r="W49" s="183">
        <v>201910</v>
      </c>
    </row>
    <row r="50" spans="1:23" ht="9.75" customHeight="1" x14ac:dyDescent="0.4">
      <c r="A50" s="159"/>
      <c r="B50" s="180"/>
      <c r="C50" s="180"/>
      <c r="D50" s="180"/>
      <c r="E50" s="180"/>
      <c r="F50" s="180"/>
      <c r="G50" s="180"/>
      <c r="H50" s="180"/>
      <c r="I50" s="180"/>
      <c r="J50" s="180"/>
      <c r="K50" s="180"/>
      <c r="L50" s="180"/>
      <c r="M50" s="180"/>
      <c r="N50" s="159"/>
      <c r="O50" s="183"/>
      <c r="P50" s="183"/>
      <c r="Q50" s="183"/>
      <c r="R50" s="183"/>
      <c r="S50" s="183"/>
      <c r="T50" s="183"/>
      <c r="U50" s="183"/>
      <c r="V50" s="183"/>
      <c r="W50" s="183"/>
    </row>
    <row r="51" spans="1:23" ht="13.5" customHeight="1" x14ac:dyDescent="0.4">
      <c r="A51" s="164" t="s">
        <v>42</v>
      </c>
      <c r="B51" s="180">
        <v>5072</v>
      </c>
      <c r="C51" s="180">
        <v>3471</v>
      </c>
      <c r="D51" s="180">
        <v>1601</v>
      </c>
      <c r="E51" s="180">
        <v>3975</v>
      </c>
      <c r="F51" s="180">
        <v>2763</v>
      </c>
      <c r="G51" s="180">
        <v>1212</v>
      </c>
      <c r="H51" s="180">
        <v>28822</v>
      </c>
      <c r="I51" s="180">
        <v>20078</v>
      </c>
      <c r="J51" s="180">
        <v>8744</v>
      </c>
      <c r="K51" s="180">
        <v>844</v>
      </c>
      <c r="L51" s="180">
        <v>308</v>
      </c>
      <c r="M51" s="180">
        <v>536</v>
      </c>
      <c r="N51" s="164" t="s">
        <v>42</v>
      </c>
      <c r="O51" s="183">
        <v>63595</v>
      </c>
      <c r="P51" s="183">
        <v>45689</v>
      </c>
      <c r="Q51" s="183">
        <v>17906</v>
      </c>
      <c r="R51" s="183">
        <v>89799</v>
      </c>
      <c r="S51" s="183">
        <v>64088</v>
      </c>
      <c r="T51" s="183">
        <v>25711</v>
      </c>
      <c r="U51" s="183">
        <v>715644</v>
      </c>
      <c r="V51" s="183">
        <v>521539</v>
      </c>
      <c r="W51" s="183">
        <v>194105</v>
      </c>
    </row>
    <row r="52" spans="1:23" ht="13.5" customHeight="1" x14ac:dyDescent="0.4">
      <c r="A52" s="164" t="s">
        <v>44</v>
      </c>
      <c r="B52" s="180">
        <v>4433</v>
      </c>
      <c r="C52" s="180">
        <v>3086</v>
      </c>
      <c r="D52" s="180">
        <v>1347</v>
      </c>
      <c r="E52" s="180">
        <v>24522</v>
      </c>
      <c r="F52" s="180">
        <v>17043</v>
      </c>
      <c r="G52" s="180">
        <v>7479</v>
      </c>
      <c r="H52" s="180">
        <v>8733</v>
      </c>
      <c r="I52" s="180">
        <v>6121</v>
      </c>
      <c r="J52" s="180">
        <v>2612</v>
      </c>
      <c r="K52" s="180">
        <v>378</v>
      </c>
      <c r="L52" s="180">
        <v>133</v>
      </c>
      <c r="M52" s="180">
        <v>245</v>
      </c>
      <c r="N52" s="164" t="s">
        <v>44</v>
      </c>
      <c r="O52" s="183">
        <v>63318</v>
      </c>
      <c r="P52" s="183">
        <v>45407</v>
      </c>
      <c r="Q52" s="183">
        <v>17911</v>
      </c>
      <c r="R52" s="183">
        <v>95492</v>
      </c>
      <c r="S52" s="183">
        <v>68530</v>
      </c>
      <c r="T52" s="183">
        <v>26962</v>
      </c>
      <c r="U52" s="183">
        <v>683470</v>
      </c>
      <c r="V52" s="183">
        <v>498416</v>
      </c>
      <c r="W52" s="183">
        <v>185054</v>
      </c>
    </row>
    <row r="53" spans="1:23" ht="13.5" customHeight="1" x14ac:dyDescent="0.4">
      <c r="A53" s="164" t="s">
        <v>46</v>
      </c>
      <c r="B53" s="180">
        <v>2042</v>
      </c>
      <c r="C53" s="180">
        <v>1416</v>
      </c>
      <c r="D53" s="180">
        <v>626</v>
      </c>
      <c r="E53" s="180">
        <v>111</v>
      </c>
      <c r="F53" s="180">
        <v>75</v>
      </c>
      <c r="G53" s="180">
        <v>36</v>
      </c>
      <c r="H53" s="180">
        <v>10664</v>
      </c>
      <c r="I53" s="180">
        <v>7462</v>
      </c>
      <c r="J53" s="180">
        <v>3202</v>
      </c>
      <c r="K53" s="180">
        <v>469</v>
      </c>
      <c r="L53" s="180">
        <v>171</v>
      </c>
      <c r="M53" s="180">
        <v>298</v>
      </c>
      <c r="N53" s="164" t="s">
        <v>46</v>
      </c>
      <c r="O53" s="183">
        <v>44930</v>
      </c>
      <c r="P53" s="183">
        <v>32631</v>
      </c>
      <c r="Q53" s="183">
        <v>12299</v>
      </c>
      <c r="R53" s="183">
        <v>44124</v>
      </c>
      <c r="S53" s="183">
        <v>32444</v>
      </c>
      <c r="T53" s="183">
        <v>11680</v>
      </c>
      <c r="U53" s="183">
        <v>684276</v>
      </c>
      <c r="V53" s="183">
        <v>498603</v>
      </c>
      <c r="W53" s="183">
        <v>185673</v>
      </c>
    </row>
    <row r="54" spans="1:23" ht="19.5" customHeight="1" x14ac:dyDescent="0.4">
      <c r="A54" s="157"/>
      <c r="B54" s="180"/>
      <c r="C54" s="180"/>
      <c r="D54" s="180"/>
      <c r="E54" s="180"/>
      <c r="F54" s="180"/>
      <c r="G54" s="180"/>
      <c r="H54" s="180"/>
      <c r="I54" s="180"/>
      <c r="J54" s="180"/>
      <c r="K54" s="180"/>
      <c r="L54" s="180"/>
      <c r="M54" s="180"/>
      <c r="N54" s="157"/>
      <c r="O54" s="183"/>
      <c r="P54" s="183"/>
      <c r="Q54" s="183"/>
      <c r="R54" s="183"/>
      <c r="S54" s="183"/>
      <c r="T54" s="183"/>
      <c r="U54" s="183"/>
      <c r="V54" s="183"/>
      <c r="W54" s="183"/>
    </row>
    <row r="55" spans="1:23" ht="13.5" customHeight="1" x14ac:dyDescent="0.4">
      <c r="A55" s="164" t="s">
        <v>48</v>
      </c>
      <c r="B55" s="180">
        <v>1920</v>
      </c>
      <c r="C55" s="180">
        <v>1372</v>
      </c>
      <c r="D55" s="180">
        <v>548</v>
      </c>
      <c r="E55" s="180">
        <v>117</v>
      </c>
      <c r="F55" s="180">
        <v>82</v>
      </c>
      <c r="G55" s="180">
        <v>35</v>
      </c>
      <c r="H55" s="180">
        <v>12467</v>
      </c>
      <c r="I55" s="180">
        <v>8752</v>
      </c>
      <c r="J55" s="180">
        <v>3715</v>
      </c>
      <c r="K55" s="180">
        <v>514</v>
      </c>
      <c r="L55" s="180">
        <v>190</v>
      </c>
      <c r="M55" s="180">
        <v>324</v>
      </c>
      <c r="N55" s="164" t="s">
        <v>48</v>
      </c>
      <c r="O55" s="183">
        <v>40240</v>
      </c>
      <c r="P55" s="183">
        <v>29153</v>
      </c>
      <c r="Q55" s="183">
        <v>11087</v>
      </c>
      <c r="R55" s="183">
        <v>73953</v>
      </c>
      <c r="S55" s="183">
        <v>54138</v>
      </c>
      <c r="T55" s="183">
        <v>19815</v>
      </c>
      <c r="U55" s="183">
        <v>650563</v>
      </c>
      <c r="V55" s="183">
        <v>473618</v>
      </c>
      <c r="W55" s="183">
        <v>176945</v>
      </c>
    </row>
    <row r="56" spans="1:23" ht="13.5" customHeight="1" x14ac:dyDescent="0.4">
      <c r="A56" s="164" t="s">
        <v>50</v>
      </c>
      <c r="B56" s="180">
        <v>1357</v>
      </c>
      <c r="C56" s="180">
        <v>954</v>
      </c>
      <c r="D56" s="180">
        <v>403</v>
      </c>
      <c r="E56" s="180">
        <v>80</v>
      </c>
      <c r="F56" s="180">
        <v>49</v>
      </c>
      <c r="G56" s="180">
        <v>31</v>
      </c>
      <c r="H56" s="180">
        <v>13744</v>
      </c>
      <c r="I56" s="180">
        <v>9657</v>
      </c>
      <c r="J56" s="180">
        <v>4087</v>
      </c>
      <c r="K56" s="180">
        <v>542</v>
      </c>
      <c r="L56" s="180">
        <v>203</v>
      </c>
      <c r="M56" s="180">
        <v>339</v>
      </c>
      <c r="N56" s="164" t="s">
        <v>50</v>
      </c>
      <c r="O56" s="183">
        <v>31387</v>
      </c>
      <c r="P56" s="183">
        <v>22671</v>
      </c>
      <c r="Q56" s="183">
        <v>8716</v>
      </c>
      <c r="R56" s="183">
        <v>66992</v>
      </c>
      <c r="S56" s="183">
        <v>48962</v>
      </c>
      <c r="T56" s="183">
        <v>18030</v>
      </c>
      <c r="U56" s="183">
        <v>614958</v>
      </c>
      <c r="V56" s="183">
        <v>447327</v>
      </c>
      <c r="W56" s="183">
        <v>167631</v>
      </c>
    </row>
    <row r="57" spans="1:23" ht="13.5" customHeight="1" x14ac:dyDescent="0.4">
      <c r="A57" s="164" t="s">
        <v>52</v>
      </c>
      <c r="B57" s="180">
        <v>1127</v>
      </c>
      <c r="C57" s="180">
        <v>777</v>
      </c>
      <c r="D57" s="180">
        <v>350</v>
      </c>
      <c r="E57" s="180">
        <v>104</v>
      </c>
      <c r="F57" s="180">
        <v>68</v>
      </c>
      <c r="G57" s="180">
        <v>36</v>
      </c>
      <c r="H57" s="180">
        <v>14767</v>
      </c>
      <c r="I57" s="180">
        <v>10366</v>
      </c>
      <c r="J57" s="180">
        <v>4401</v>
      </c>
      <c r="K57" s="180">
        <v>579</v>
      </c>
      <c r="L57" s="180">
        <v>216</v>
      </c>
      <c r="M57" s="180">
        <v>363</v>
      </c>
      <c r="N57" s="164" t="s">
        <v>52</v>
      </c>
      <c r="O57" s="183">
        <v>23712</v>
      </c>
      <c r="P57" s="183">
        <v>17036</v>
      </c>
      <c r="Q57" s="183">
        <v>6676</v>
      </c>
      <c r="R57" s="183">
        <v>60750</v>
      </c>
      <c r="S57" s="183">
        <v>44211</v>
      </c>
      <c r="T57" s="183">
        <v>16539</v>
      </c>
      <c r="U57" s="183">
        <v>577920</v>
      </c>
      <c r="V57" s="183">
        <v>420152</v>
      </c>
      <c r="W57" s="183">
        <v>157768</v>
      </c>
    </row>
    <row r="58" spans="1:23" ht="9.75" customHeight="1" x14ac:dyDescent="0.4">
      <c r="A58" s="159"/>
      <c r="B58" s="180"/>
      <c r="C58" s="180"/>
      <c r="D58" s="180"/>
      <c r="E58" s="180"/>
      <c r="F58" s="180"/>
      <c r="G58" s="180"/>
      <c r="H58" s="180"/>
      <c r="I58" s="180"/>
      <c r="J58" s="180"/>
      <c r="K58" s="180"/>
      <c r="L58" s="180"/>
      <c r="M58" s="180"/>
      <c r="N58" s="159"/>
      <c r="O58" s="183"/>
      <c r="P58" s="183"/>
      <c r="Q58" s="183"/>
      <c r="R58" s="183"/>
      <c r="S58" s="183"/>
      <c r="T58" s="183"/>
      <c r="U58" s="183"/>
      <c r="V58" s="183"/>
      <c r="W58" s="183"/>
    </row>
    <row r="59" spans="1:23" ht="13.5" customHeight="1" x14ac:dyDescent="0.4">
      <c r="A59" s="155" t="str">
        <f>"令和７年１月"</f>
        <v>令和７年１月</v>
      </c>
      <c r="B59" s="180">
        <v>1036</v>
      </c>
      <c r="C59" s="180">
        <v>724</v>
      </c>
      <c r="D59" s="180">
        <v>312</v>
      </c>
      <c r="E59" s="180">
        <v>128</v>
      </c>
      <c r="F59" s="180">
        <v>88</v>
      </c>
      <c r="G59" s="180">
        <v>40</v>
      </c>
      <c r="H59" s="180">
        <v>15675</v>
      </c>
      <c r="I59" s="180">
        <v>11002</v>
      </c>
      <c r="J59" s="180">
        <v>4673</v>
      </c>
      <c r="K59" s="180">
        <v>607</v>
      </c>
      <c r="L59" s="180">
        <v>227</v>
      </c>
      <c r="M59" s="180">
        <v>380</v>
      </c>
      <c r="N59" s="155" t="s">
        <v>64</v>
      </c>
      <c r="O59" s="183">
        <v>25111</v>
      </c>
      <c r="P59" s="183">
        <v>18462</v>
      </c>
      <c r="Q59" s="183">
        <v>6649</v>
      </c>
      <c r="R59" s="183">
        <v>67586</v>
      </c>
      <c r="S59" s="183">
        <v>49488</v>
      </c>
      <c r="T59" s="183">
        <v>18098</v>
      </c>
      <c r="U59" s="183">
        <v>535445</v>
      </c>
      <c r="V59" s="183">
        <v>389126</v>
      </c>
      <c r="W59" s="183">
        <v>146319</v>
      </c>
    </row>
    <row r="60" spans="1:23" ht="13.5" customHeight="1" x14ac:dyDescent="0.4">
      <c r="A60" s="164" t="s">
        <v>56</v>
      </c>
      <c r="B60" s="180">
        <v>966</v>
      </c>
      <c r="C60" s="180">
        <v>652</v>
      </c>
      <c r="D60" s="180">
        <v>314</v>
      </c>
      <c r="E60" s="180">
        <v>119</v>
      </c>
      <c r="F60" s="180">
        <v>75</v>
      </c>
      <c r="G60" s="180">
        <v>44</v>
      </c>
      <c r="H60" s="180">
        <v>16522</v>
      </c>
      <c r="I60" s="180">
        <v>11579</v>
      </c>
      <c r="J60" s="180">
        <v>4943</v>
      </c>
      <c r="K60" s="180">
        <v>620</v>
      </c>
      <c r="L60" s="180">
        <v>229</v>
      </c>
      <c r="M60" s="180">
        <v>391</v>
      </c>
      <c r="N60" s="164" t="s">
        <v>56</v>
      </c>
      <c r="O60" s="183">
        <v>22561</v>
      </c>
      <c r="P60" s="183">
        <v>16464</v>
      </c>
      <c r="Q60" s="183">
        <v>6097</v>
      </c>
      <c r="R60" s="183">
        <v>61857</v>
      </c>
      <c r="S60" s="183">
        <v>45242</v>
      </c>
      <c r="T60" s="183">
        <v>16615</v>
      </c>
      <c r="U60" s="183">
        <v>496149</v>
      </c>
      <c r="V60" s="183">
        <v>360348</v>
      </c>
      <c r="W60" s="183">
        <v>135801</v>
      </c>
    </row>
    <row r="61" spans="1:23" ht="13.5" customHeight="1" x14ac:dyDescent="0.4">
      <c r="A61" s="164" t="s">
        <v>58</v>
      </c>
      <c r="B61" s="180">
        <v>978</v>
      </c>
      <c r="C61" s="180">
        <v>674</v>
      </c>
      <c r="D61" s="180">
        <v>304</v>
      </c>
      <c r="E61" s="180">
        <v>110</v>
      </c>
      <c r="F61" s="180">
        <v>67</v>
      </c>
      <c r="G61" s="180">
        <v>43</v>
      </c>
      <c r="H61" s="180">
        <v>17390</v>
      </c>
      <c r="I61" s="180">
        <v>12186</v>
      </c>
      <c r="J61" s="180">
        <v>5204</v>
      </c>
      <c r="K61" s="180">
        <v>637</v>
      </c>
      <c r="L61" s="180">
        <v>237</v>
      </c>
      <c r="M61" s="180">
        <v>400</v>
      </c>
      <c r="N61" s="164" t="s">
        <v>58</v>
      </c>
      <c r="O61" s="183">
        <v>23130</v>
      </c>
      <c r="P61" s="183">
        <v>16798</v>
      </c>
      <c r="Q61" s="183">
        <v>6332</v>
      </c>
      <c r="R61" s="183">
        <v>60169</v>
      </c>
      <c r="S61" s="183">
        <v>43509</v>
      </c>
      <c r="T61" s="183">
        <v>16660</v>
      </c>
      <c r="U61" s="183">
        <v>459110</v>
      </c>
      <c r="V61" s="183">
        <v>333637</v>
      </c>
      <c r="W61" s="183">
        <v>125473</v>
      </c>
    </row>
    <row r="62" spans="1:23" ht="9.75" customHeight="1" thickBot="1" x14ac:dyDescent="0.45">
      <c r="A62" s="184"/>
      <c r="B62" s="185"/>
      <c r="C62" s="185"/>
      <c r="D62" s="185"/>
      <c r="E62" s="185"/>
      <c r="F62" s="185"/>
      <c r="G62" s="185"/>
      <c r="H62" s="185"/>
      <c r="I62" s="185"/>
      <c r="J62" s="185"/>
      <c r="K62" s="185"/>
      <c r="L62" s="185"/>
      <c r="M62" s="185"/>
      <c r="N62" s="184"/>
      <c r="O62" s="186"/>
      <c r="P62" s="186"/>
      <c r="Q62" s="186"/>
      <c r="R62" s="186"/>
      <c r="S62" s="186"/>
      <c r="T62" s="186"/>
      <c r="U62" s="186"/>
      <c r="V62" s="186"/>
      <c r="W62" s="186"/>
    </row>
    <row r="63" spans="1:23" ht="13.5" customHeight="1" x14ac:dyDescent="0.4">
      <c r="A63" s="188" t="s">
        <v>411</v>
      </c>
      <c r="N63" s="188" t="s">
        <v>411</v>
      </c>
    </row>
    <row r="64" spans="1:23" ht="12.75" customHeight="1" x14ac:dyDescent="0.4">
      <c r="A64" s="187"/>
    </row>
  </sheetData>
  <mergeCells count="10">
    <mergeCell ref="R4:T6"/>
    <mergeCell ref="U4:W6"/>
    <mergeCell ref="H6:J6"/>
    <mergeCell ref="K6:M6"/>
    <mergeCell ref="A4:A7"/>
    <mergeCell ref="B4:D6"/>
    <mergeCell ref="E4:G6"/>
    <mergeCell ref="H4:J5"/>
    <mergeCell ref="N4:N7"/>
    <mergeCell ref="O4:Q6"/>
  </mergeCells>
  <phoneticPr fontId="3"/>
  <pageMargins left="0.59055118110236215" right="0.59055118110236215" top="0.6692913385826772" bottom="0.6692913385826772" header="0.39370078740157483" footer="0.39370078740157483"/>
  <pageSetup paperSize="9" scale="81" fitToWidth="0" fitToHeight="0" orientation="portrait" r:id="rId1"/>
  <headerFooter alignWithMargins="0"/>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D8ACB-D2E5-4196-B66D-ED0B2CD1E211}">
  <dimension ref="A1:J61"/>
  <sheetViews>
    <sheetView view="pageBreakPreview" zoomScale="80" zoomScaleNormal="80" zoomScaleSheetLayoutView="80" workbookViewId="0"/>
  </sheetViews>
  <sheetFormatPr defaultRowHeight="13.5" x14ac:dyDescent="0.4"/>
  <cols>
    <col min="1" max="1" width="10.5" style="4" customWidth="1"/>
    <col min="2" max="2" width="11.375" style="4" customWidth="1"/>
    <col min="3" max="3" width="12.25" style="4" customWidth="1"/>
    <col min="4" max="5" width="11.625" style="4" customWidth="1"/>
    <col min="6" max="6" width="11.375" style="4" customWidth="1"/>
    <col min="7" max="8" width="11.625" style="4" customWidth="1"/>
    <col min="9" max="16384" width="9" style="4"/>
  </cols>
  <sheetData>
    <row r="1" spans="1:8" ht="18" x14ac:dyDescent="0.4">
      <c r="A1" s="23" t="s">
        <v>65</v>
      </c>
      <c r="B1" s="23"/>
      <c r="C1" s="23"/>
      <c r="D1" s="23"/>
      <c r="E1" s="23"/>
      <c r="F1" s="23"/>
      <c r="G1" s="23"/>
      <c r="H1" s="23"/>
    </row>
    <row r="2" spans="1:8" ht="11.25" customHeight="1" x14ac:dyDescent="0.4"/>
    <row r="3" spans="1:8" ht="19.5" customHeight="1" thickBot="1" x14ac:dyDescent="0.45">
      <c r="A3" s="24" t="s">
        <v>66</v>
      </c>
      <c r="H3" s="7" t="s">
        <v>67</v>
      </c>
    </row>
    <row r="4" spans="1:8" ht="21" customHeight="1" x14ac:dyDescent="0.4">
      <c r="A4" s="198" t="s">
        <v>4</v>
      </c>
      <c r="B4" s="218" t="s">
        <v>68</v>
      </c>
      <c r="C4" s="219"/>
      <c r="D4" s="219"/>
      <c r="E4" s="198"/>
      <c r="F4" s="218" t="s">
        <v>69</v>
      </c>
      <c r="G4" s="219"/>
      <c r="H4" s="219"/>
    </row>
    <row r="5" spans="1:8" ht="21" customHeight="1" x14ac:dyDescent="0.4">
      <c r="A5" s="199"/>
      <c r="B5" s="220"/>
      <c r="C5" s="221"/>
      <c r="D5" s="221"/>
      <c r="E5" s="222"/>
      <c r="F5" s="220"/>
      <c r="G5" s="221"/>
      <c r="H5" s="221"/>
    </row>
    <row r="6" spans="1:8" ht="21" customHeight="1" thickBot="1" x14ac:dyDescent="0.45">
      <c r="A6" s="200"/>
      <c r="B6" s="12" t="s">
        <v>15</v>
      </c>
      <c r="C6" s="25" t="s">
        <v>70</v>
      </c>
      <c r="D6" s="9" t="s">
        <v>17</v>
      </c>
      <c r="E6" s="9" t="s">
        <v>18</v>
      </c>
      <c r="F6" s="9" t="s">
        <v>19</v>
      </c>
      <c r="G6" s="9" t="s">
        <v>17</v>
      </c>
      <c r="H6" s="11" t="s">
        <v>18</v>
      </c>
    </row>
    <row r="7" spans="1:8" ht="16.5" customHeight="1" x14ac:dyDescent="0.4">
      <c r="A7" s="13"/>
      <c r="B7" s="15"/>
      <c r="C7" s="15"/>
      <c r="D7" s="15"/>
      <c r="E7" s="15"/>
      <c r="F7" s="15" t="s">
        <v>20</v>
      </c>
      <c r="G7" s="15" t="s">
        <v>20</v>
      </c>
      <c r="H7" s="15" t="s">
        <v>20</v>
      </c>
    </row>
    <row r="8" spans="1:8" ht="13.5" customHeight="1" x14ac:dyDescent="0.4">
      <c r="A8" s="16" t="s">
        <v>71</v>
      </c>
      <c r="B8" s="17">
        <v>28201026</v>
      </c>
      <c r="C8" s="17">
        <v>108618</v>
      </c>
      <c r="D8" s="17">
        <v>16974656</v>
      </c>
      <c r="E8" s="17">
        <v>11226370</v>
      </c>
      <c r="F8" s="17">
        <v>305254</v>
      </c>
      <c r="G8" s="17">
        <v>341479</v>
      </c>
      <c r="H8" s="17">
        <v>250482</v>
      </c>
    </row>
    <row r="9" spans="1:8" ht="8.25" customHeight="1" x14ac:dyDescent="0.4">
      <c r="A9" s="13"/>
      <c r="B9" s="17"/>
      <c r="C9" s="17"/>
      <c r="D9" s="17"/>
      <c r="E9" s="17"/>
      <c r="F9" s="17"/>
      <c r="G9" s="17"/>
      <c r="H9" s="17"/>
    </row>
    <row r="10" spans="1:8" ht="13.5" customHeight="1" x14ac:dyDescent="0.4">
      <c r="A10" s="16" t="s">
        <v>72</v>
      </c>
      <c r="B10" s="17">
        <v>29160080</v>
      </c>
      <c r="C10" s="17">
        <v>119284</v>
      </c>
      <c r="D10" s="17">
        <v>17567264</v>
      </c>
      <c r="E10" s="17">
        <v>11592816</v>
      </c>
      <c r="F10" s="17">
        <v>308807</v>
      </c>
      <c r="G10" s="17">
        <v>345903</v>
      </c>
      <c r="H10" s="17">
        <v>252593</v>
      </c>
    </row>
    <row r="11" spans="1:8" ht="8.25" customHeight="1" x14ac:dyDescent="0.4">
      <c r="A11" s="13"/>
      <c r="B11" s="17"/>
      <c r="C11" s="17"/>
      <c r="D11" s="17"/>
      <c r="E11" s="17"/>
      <c r="F11" s="17"/>
      <c r="G11" s="17"/>
      <c r="H11" s="17"/>
    </row>
    <row r="12" spans="1:8" ht="13.5" customHeight="1" x14ac:dyDescent="0.4">
      <c r="A12" s="16" t="s">
        <v>23</v>
      </c>
      <c r="B12" s="17">
        <v>30123103</v>
      </c>
      <c r="C12" s="17">
        <v>125345</v>
      </c>
      <c r="D12" s="17">
        <v>18091288</v>
      </c>
      <c r="E12" s="17">
        <v>12031815</v>
      </c>
      <c r="F12" s="17">
        <v>312125</v>
      </c>
      <c r="G12" s="17">
        <v>350566</v>
      </c>
      <c r="H12" s="17">
        <v>254325</v>
      </c>
    </row>
    <row r="13" spans="1:8" ht="16.5" customHeight="1" x14ac:dyDescent="0.4">
      <c r="A13" s="16"/>
      <c r="B13" s="17"/>
      <c r="C13" s="17"/>
      <c r="D13" s="17"/>
      <c r="E13" s="17"/>
      <c r="F13" s="17"/>
      <c r="G13" s="17"/>
      <c r="H13" s="17"/>
    </row>
    <row r="14" spans="1:8" ht="13.5" customHeight="1" x14ac:dyDescent="0.4">
      <c r="A14" s="16" t="s">
        <v>24</v>
      </c>
      <c r="B14" s="17">
        <v>30834532</v>
      </c>
      <c r="C14" s="17">
        <v>128473</v>
      </c>
      <c r="D14" s="17">
        <v>18499042</v>
      </c>
      <c r="E14" s="17">
        <v>12335490</v>
      </c>
      <c r="F14" s="17">
        <v>317690</v>
      </c>
      <c r="G14" s="17">
        <v>357823</v>
      </c>
      <c r="H14" s="17">
        <v>257503</v>
      </c>
    </row>
    <row r="15" spans="1:8" ht="8.25" customHeight="1" x14ac:dyDescent="0.4">
      <c r="A15" s="13"/>
      <c r="B15" s="17"/>
      <c r="C15" s="17"/>
      <c r="D15" s="17"/>
      <c r="E15" s="17"/>
      <c r="F15" s="17"/>
      <c r="G15" s="17"/>
      <c r="H15" s="17"/>
    </row>
    <row r="16" spans="1:8" ht="13.5" customHeight="1" x14ac:dyDescent="0.4">
      <c r="A16" s="16" t="s">
        <v>73</v>
      </c>
      <c r="B16" s="17">
        <v>31957980</v>
      </c>
      <c r="C16" s="17">
        <v>137519</v>
      </c>
      <c r="D16" s="17">
        <v>19076484</v>
      </c>
      <c r="E16" s="17">
        <v>12881496</v>
      </c>
      <c r="F16" s="17">
        <v>323125</v>
      </c>
      <c r="G16" s="17">
        <v>364701</v>
      </c>
      <c r="H16" s="17">
        <v>261553</v>
      </c>
    </row>
    <row r="17" spans="1:10" ht="8.25" customHeight="1" x14ac:dyDescent="0.4">
      <c r="A17" s="13"/>
      <c r="B17" s="17"/>
      <c r="C17" s="17"/>
      <c r="D17" s="17"/>
      <c r="E17" s="17"/>
      <c r="F17" s="17"/>
      <c r="G17" s="17"/>
      <c r="H17" s="17"/>
    </row>
    <row r="18" spans="1:10" ht="13.5" customHeight="1" x14ac:dyDescent="0.4">
      <c r="A18" s="16" t="s">
        <v>74</v>
      </c>
      <c r="B18" s="17">
        <v>32870779</v>
      </c>
      <c r="C18" s="17">
        <v>142826</v>
      </c>
      <c r="D18" s="17">
        <v>19492248</v>
      </c>
      <c r="E18" s="17">
        <v>13378531</v>
      </c>
      <c r="F18" s="17">
        <v>325608</v>
      </c>
      <c r="G18" s="17">
        <v>368455</v>
      </c>
      <c r="H18" s="17">
        <v>263181</v>
      </c>
    </row>
    <row r="19" spans="1:10" ht="16.5" customHeight="1" x14ac:dyDescent="0.4">
      <c r="A19" s="16"/>
      <c r="B19" s="17"/>
      <c r="C19" s="17"/>
      <c r="D19" s="17"/>
      <c r="E19" s="17"/>
      <c r="F19" s="17"/>
      <c r="G19" s="17"/>
      <c r="H19" s="17"/>
    </row>
    <row r="20" spans="1:10" ht="13.5" customHeight="1" x14ac:dyDescent="0.4">
      <c r="A20" s="16" t="s">
        <v>28</v>
      </c>
      <c r="B20" s="17">
        <v>33572314</v>
      </c>
      <c r="C20" s="17">
        <v>150964</v>
      </c>
      <c r="D20" s="17">
        <v>19385574</v>
      </c>
      <c r="E20" s="17">
        <v>14186740</v>
      </c>
      <c r="F20" s="17">
        <v>308690</v>
      </c>
      <c r="G20" s="17">
        <v>353405</v>
      </c>
      <c r="H20" s="17">
        <v>247590</v>
      </c>
    </row>
    <row r="21" spans="1:10" ht="8.25" customHeight="1" x14ac:dyDescent="0.4">
      <c r="A21" s="13"/>
      <c r="B21" s="17"/>
      <c r="C21" s="17"/>
      <c r="D21" s="17"/>
      <c r="E21" s="17"/>
      <c r="F21" s="17"/>
      <c r="G21" s="17"/>
      <c r="H21" s="17"/>
    </row>
    <row r="22" spans="1:10" ht="13.5" customHeight="1" x14ac:dyDescent="0.4">
      <c r="A22" s="16" t="s">
        <v>30</v>
      </c>
      <c r="B22" s="17">
        <v>34674653</v>
      </c>
      <c r="C22" s="17">
        <v>167041</v>
      </c>
      <c r="D22" s="17">
        <v>19885103</v>
      </c>
      <c r="E22" s="17">
        <v>14789550</v>
      </c>
      <c r="F22" s="17">
        <v>317952.63127795397</v>
      </c>
      <c r="G22" s="17">
        <v>365169.678427112</v>
      </c>
      <c r="H22" s="17">
        <v>254467.54580092026</v>
      </c>
    </row>
    <row r="23" spans="1:10" ht="8.25" customHeight="1" x14ac:dyDescent="0.4">
      <c r="A23" s="13"/>
      <c r="B23" s="17"/>
      <c r="C23" s="17"/>
      <c r="D23" s="17"/>
      <c r="E23" s="17"/>
      <c r="F23" s="17"/>
      <c r="G23" s="17"/>
      <c r="H23" s="17"/>
    </row>
    <row r="24" spans="1:10" ht="13.5" customHeight="1" x14ac:dyDescent="0.4">
      <c r="A24" s="16" t="s">
        <v>32</v>
      </c>
      <c r="B24" s="17">
        <v>34863478</v>
      </c>
      <c r="C24" s="17">
        <v>176831</v>
      </c>
      <c r="D24" s="17">
        <v>19981494</v>
      </c>
      <c r="E24" s="17">
        <v>14881984</v>
      </c>
      <c r="F24" s="17">
        <v>325515.60845421103</v>
      </c>
      <c r="G24" s="17">
        <v>376030.02628331998</v>
      </c>
      <c r="H24" s="17">
        <v>257691.75265878529</v>
      </c>
      <c r="J24" s="17"/>
    </row>
    <row r="25" spans="1:10" ht="16.5" customHeight="1" x14ac:dyDescent="0.4">
      <c r="A25" s="16"/>
      <c r="B25" s="17"/>
      <c r="C25" s="17"/>
      <c r="D25" s="17"/>
      <c r="E25" s="17"/>
      <c r="G25" s="17"/>
      <c r="H25" s="17"/>
    </row>
    <row r="26" spans="1:10" ht="13.5" customHeight="1" x14ac:dyDescent="0.4">
      <c r="A26" s="16" t="s">
        <v>34</v>
      </c>
      <c r="B26" s="17">
        <v>35050888</v>
      </c>
      <c r="C26" s="17">
        <v>183716</v>
      </c>
      <c r="D26" s="17">
        <v>20186704</v>
      </c>
      <c r="E26" s="17">
        <v>14864184</v>
      </c>
      <c r="F26" s="17">
        <v>334192.61860070418</v>
      </c>
      <c r="G26" s="17">
        <v>386492.72214027611</v>
      </c>
      <c r="H26" s="17">
        <v>263165.05938031984</v>
      </c>
      <c r="J26" s="17"/>
    </row>
    <row r="27" spans="1:10" ht="16.5" customHeight="1" x14ac:dyDescent="0.4">
      <c r="A27" s="16"/>
      <c r="B27" s="17"/>
      <c r="C27" s="17"/>
      <c r="D27" s="17"/>
      <c r="E27" s="17"/>
      <c r="G27" s="17"/>
      <c r="H27" s="17"/>
    </row>
    <row r="28" spans="1:10" ht="13.5" customHeight="1" x14ac:dyDescent="0.4">
      <c r="A28" s="16" t="s">
        <v>36</v>
      </c>
      <c r="B28" s="17">
        <v>1726418</v>
      </c>
      <c r="C28" s="17">
        <v>12795</v>
      </c>
      <c r="D28" s="17">
        <v>946680</v>
      </c>
      <c r="E28" s="17">
        <v>779738</v>
      </c>
      <c r="F28" s="17">
        <v>230514.18428213793</v>
      </c>
      <c r="G28" s="17">
        <v>277021.06202729541</v>
      </c>
      <c r="H28" s="17">
        <v>174050.17839325516</v>
      </c>
    </row>
    <row r="29" spans="1:10" ht="13.5" customHeight="1" x14ac:dyDescent="0.4">
      <c r="A29" s="18" t="s">
        <v>38</v>
      </c>
      <c r="B29" s="57">
        <v>925525</v>
      </c>
      <c r="C29" s="57">
        <v>5125</v>
      </c>
      <c r="D29" s="57">
        <v>510083</v>
      </c>
      <c r="E29" s="57">
        <v>415442</v>
      </c>
      <c r="F29" s="57">
        <v>235699.37062748169</v>
      </c>
      <c r="G29" s="57">
        <v>306494.20388446585</v>
      </c>
      <c r="H29" s="57">
        <v>148776.90989355915</v>
      </c>
    </row>
    <row r="30" spans="1:10" ht="13.5" customHeight="1" x14ac:dyDescent="0.4">
      <c r="A30" s="18" t="s">
        <v>39</v>
      </c>
      <c r="B30" s="17">
        <v>2699218</v>
      </c>
      <c r="C30" s="17">
        <v>15674</v>
      </c>
      <c r="D30" s="17">
        <v>1470529</v>
      </c>
      <c r="E30" s="17">
        <v>1228689</v>
      </c>
      <c r="F30" s="17">
        <v>377204.59925800731</v>
      </c>
      <c r="G30" s="17">
        <v>453717.97768014093</v>
      </c>
      <c r="H30" s="17">
        <v>285631.27040284401</v>
      </c>
    </row>
    <row r="31" spans="1:10" ht="11.25" customHeight="1" x14ac:dyDescent="0.4">
      <c r="A31" s="18"/>
      <c r="B31" s="17"/>
      <c r="C31" s="17"/>
      <c r="D31" s="17"/>
      <c r="E31" s="17"/>
      <c r="F31" s="17"/>
      <c r="G31" s="17"/>
      <c r="H31" s="17"/>
    </row>
    <row r="32" spans="1:10" ht="13.5" customHeight="1" x14ac:dyDescent="0.4">
      <c r="A32" s="18" t="s">
        <v>41</v>
      </c>
      <c r="B32" s="17">
        <v>7383894</v>
      </c>
      <c r="C32" s="17">
        <v>42325</v>
      </c>
      <c r="D32" s="17">
        <v>4147799</v>
      </c>
      <c r="E32" s="17">
        <v>3236095</v>
      </c>
      <c r="F32" s="17">
        <v>363416.8287085378</v>
      </c>
      <c r="G32" s="17">
        <v>427403.32957310614</v>
      </c>
      <c r="H32" s="17">
        <v>281403.43160506722</v>
      </c>
    </row>
    <row r="33" spans="1:10" ht="13.5" customHeight="1" x14ac:dyDescent="0.4">
      <c r="A33" s="18" t="s">
        <v>43</v>
      </c>
      <c r="B33" s="17">
        <v>4014763</v>
      </c>
      <c r="C33" s="17">
        <v>16129</v>
      </c>
      <c r="D33" s="17">
        <v>2494737</v>
      </c>
      <c r="E33" s="17">
        <v>1520026</v>
      </c>
      <c r="F33" s="17">
        <v>278661.56383328233</v>
      </c>
      <c r="G33" s="17">
        <v>313351.49556847074</v>
      </c>
      <c r="H33" s="17">
        <v>221726.84283032001</v>
      </c>
    </row>
    <row r="34" spans="1:10" ht="13.5" customHeight="1" x14ac:dyDescent="0.4">
      <c r="A34" s="18" t="s">
        <v>45</v>
      </c>
      <c r="B34" s="17">
        <v>1040936</v>
      </c>
      <c r="C34" s="17">
        <v>4547</v>
      </c>
      <c r="D34" s="17">
        <v>646831</v>
      </c>
      <c r="E34" s="17">
        <v>394105</v>
      </c>
      <c r="F34" s="17">
        <v>258680.32424663956</v>
      </c>
      <c r="G34" s="17">
        <v>299830.68220292474</v>
      </c>
      <c r="H34" s="17">
        <v>191141.65514266503</v>
      </c>
    </row>
    <row r="35" spans="1:10" ht="11.25" customHeight="1" x14ac:dyDescent="0.4">
      <c r="A35" s="16"/>
      <c r="B35" s="17"/>
      <c r="C35" s="17"/>
      <c r="D35" s="17"/>
      <c r="E35" s="17"/>
      <c r="F35" s="17"/>
      <c r="G35" s="17"/>
      <c r="H35" s="17"/>
    </row>
    <row r="36" spans="1:10" ht="13.5" customHeight="1" x14ac:dyDescent="0.4">
      <c r="A36" s="18" t="s">
        <v>47</v>
      </c>
      <c r="B36" s="17">
        <v>720512</v>
      </c>
      <c r="C36" s="17">
        <v>3519</v>
      </c>
      <c r="D36" s="17">
        <v>446041</v>
      </c>
      <c r="E36" s="17">
        <v>274471</v>
      </c>
      <c r="F36" s="17">
        <v>263801.8353615207</v>
      </c>
      <c r="G36" s="17">
        <v>308174.43239522824</v>
      </c>
      <c r="H36" s="17">
        <v>191692.22249345103</v>
      </c>
    </row>
    <row r="37" spans="1:10" ht="13.5" customHeight="1" x14ac:dyDescent="0.4">
      <c r="A37" s="18" t="s">
        <v>49</v>
      </c>
      <c r="B37" s="57">
        <v>481684</v>
      </c>
      <c r="C37" s="57">
        <v>2452</v>
      </c>
      <c r="D37" s="57">
        <v>294556</v>
      </c>
      <c r="E37" s="57">
        <v>187128</v>
      </c>
      <c r="F37" s="57">
        <v>258544.26761113096</v>
      </c>
      <c r="G37" s="57">
        <v>303579.54684338463</v>
      </c>
      <c r="H37" s="17">
        <v>187654.76037792314</v>
      </c>
    </row>
    <row r="38" spans="1:10" ht="13.5" customHeight="1" x14ac:dyDescent="0.4">
      <c r="A38" s="18" t="s">
        <v>51</v>
      </c>
      <c r="B38" s="17">
        <v>9686657</v>
      </c>
      <c r="C38" s="17">
        <v>52111</v>
      </c>
      <c r="D38" s="17">
        <v>5603495</v>
      </c>
      <c r="E38" s="17">
        <v>4083162</v>
      </c>
      <c r="F38" s="17">
        <v>394622.64298199059</v>
      </c>
      <c r="G38" s="17">
        <v>449837.29618746869</v>
      </c>
      <c r="H38" s="17">
        <v>318849.25138899707</v>
      </c>
    </row>
    <row r="39" spans="1:10" ht="11.25" customHeight="1" x14ac:dyDescent="0.4">
      <c r="A39" s="18"/>
      <c r="B39" s="17"/>
      <c r="C39" s="17"/>
      <c r="D39" s="17"/>
      <c r="E39" s="17"/>
      <c r="F39" s="17"/>
      <c r="G39" s="17"/>
      <c r="H39" s="17"/>
    </row>
    <row r="40" spans="1:10" ht="13.5" customHeight="1" x14ac:dyDescent="0.4">
      <c r="A40" s="16" t="s">
        <v>53</v>
      </c>
      <c r="B40" s="17">
        <v>4335935</v>
      </c>
      <c r="C40" s="17">
        <v>17967</v>
      </c>
      <c r="D40" s="17">
        <v>2528713</v>
      </c>
      <c r="E40" s="17">
        <v>1807222</v>
      </c>
      <c r="F40" s="17">
        <v>311171.61696381518</v>
      </c>
      <c r="G40" s="17">
        <v>347625.00924383273</v>
      </c>
      <c r="H40" s="17">
        <v>260165.06273164006</v>
      </c>
    </row>
    <row r="41" spans="1:10" ht="13.5" customHeight="1" x14ac:dyDescent="0.4">
      <c r="A41" s="18" t="s">
        <v>55</v>
      </c>
      <c r="B41" s="17">
        <v>947976</v>
      </c>
      <c r="C41" s="17">
        <v>4155</v>
      </c>
      <c r="D41" s="17">
        <v>521164</v>
      </c>
      <c r="E41" s="17">
        <v>426812</v>
      </c>
      <c r="F41" s="17">
        <v>249456.9176856798</v>
      </c>
      <c r="G41" s="17">
        <v>299745.18577645422</v>
      </c>
      <c r="H41" s="17">
        <v>188051.81438197615</v>
      </c>
    </row>
    <row r="42" spans="1:10" ht="13.5" customHeight="1" x14ac:dyDescent="0.4">
      <c r="A42" s="18" t="s">
        <v>57</v>
      </c>
      <c r="B42" s="17">
        <v>1087370</v>
      </c>
      <c r="C42" s="17">
        <v>6917</v>
      </c>
      <c r="D42" s="17">
        <v>576076</v>
      </c>
      <c r="E42" s="17">
        <v>511294</v>
      </c>
      <c r="F42" s="17">
        <v>262226.91172278067</v>
      </c>
      <c r="G42" s="17">
        <v>321081.89197258698</v>
      </c>
      <c r="H42" s="17">
        <v>195914.88458694998</v>
      </c>
      <c r="J42" s="17"/>
    </row>
    <row r="43" spans="1:10" ht="20.25" customHeight="1" x14ac:dyDescent="0.4">
      <c r="A43" s="16"/>
      <c r="B43" s="17"/>
      <c r="C43" s="17"/>
      <c r="D43" s="17"/>
      <c r="E43" s="17"/>
      <c r="G43" s="17"/>
      <c r="H43" s="17"/>
    </row>
    <row r="44" spans="1:10" ht="13.5" customHeight="1" x14ac:dyDescent="0.4">
      <c r="A44" s="16" t="s">
        <v>59</v>
      </c>
      <c r="B44" s="17">
        <v>35540963</v>
      </c>
      <c r="C44" s="17">
        <v>187076</v>
      </c>
      <c r="D44" s="17">
        <v>20378634</v>
      </c>
      <c r="E44" s="17">
        <v>15162329</v>
      </c>
      <c r="F44" s="17">
        <v>347402.2201649404</v>
      </c>
      <c r="G44" s="17">
        <v>402318.11553217942</v>
      </c>
      <c r="H44" s="17">
        <v>273593.57688386791</v>
      </c>
      <c r="J44" s="17"/>
    </row>
    <row r="45" spans="1:10" ht="20.25" customHeight="1" x14ac:dyDescent="0.4">
      <c r="A45" s="16"/>
      <c r="B45" s="17"/>
      <c r="C45" s="17"/>
      <c r="D45" s="17"/>
      <c r="E45" s="17"/>
      <c r="G45" s="17"/>
      <c r="H45" s="17"/>
    </row>
    <row r="46" spans="1:10" ht="13.5" customHeight="1" x14ac:dyDescent="0.4">
      <c r="A46" s="16" t="s">
        <v>60</v>
      </c>
      <c r="B46" s="17">
        <v>1843427</v>
      </c>
      <c r="C46" s="17">
        <v>13022</v>
      </c>
      <c r="D46" s="17">
        <v>1001280</v>
      </c>
      <c r="E46" s="17">
        <v>842147</v>
      </c>
      <c r="F46" s="17">
        <v>253438.8283344011</v>
      </c>
      <c r="G46" s="17">
        <v>306411.38942154043</v>
      </c>
      <c r="H46" s="17">
        <v>190456.51531145987</v>
      </c>
      <c r="J46" s="17"/>
    </row>
    <row r="47" spans="1:10" ht="13.5" customHeight="1" x14ac:dyDescent="0.4">
      <c r="A47" s="18" t="s">
        <v>38</v>
      </c>
      <c r="B47" s="17">
        <v>850059</v>
      </c>
      <c r="C47" s="17">
        <v>5093</v>
      </c>
      <c r="D47" s="17">
        <v>496204</v>
      </c>
      <c r="E47" s="17">
        <v>353855</v>
      </c>
      <c r="F47" s="17">
        <v>277096.55329806521</v>
      </c>
      <c r="G47" s="17">
        <v>336986.6446058476</v>
      </c>
      <c r="H47" s="17">
        <v>193113.84041485918</v>
      </c>
    </row>
    <row r="48" spans="1:10" ht="13.5" customHeight="1" x14ac:dyDescent="0.4">
      <c r="A48" s="18" t="s">
        <v>39</v>
      </c>
      <c r="B48" s="17">
        <v>2591768</v>
      </c>
      <c r="C48" s="17">
        <v>15213</v>
      </c>
      <c r="D48" s="17">
        <v>1398903</v>
      </c>
      <c r="E48" s="17">
        <v>1192865</v>
      </c>
      <c r="F48" s="17">
        <v>393041.57470884739</v>
      </c>
      <c r="G48" s="17">
        <v>474740.84622021683</v>
      </c>
      <c r="H48" s="17">
        <v>297230.76961768518</v>
      </c>
    </row>
    <row r="49" spans="1:8" ht="9" customHeight="1" x14ac:dyDescent="0.4">
      <c r="A49" s="18"/>
      <c r="B49" s="17"/>
      <c r="C49" s="17"/>
      <c r="D49" s="17"/>
      <c r="E49" s="17"/>
      <c r="F49" s="17"/>
      <c r="G49" s="17"/>
      <c r="H49" s="17"/>
    </row>
    <row r="50" spans="1:8" ht="13.5" customHeight="1" x14ac:dyDescent="0.4">
      <c r="A50" s="18" t="s">
        <v>41</v>
      </c>
      <c r="B50" s="17">
        <v>8052749</v>
      </c>
      <c r="C50" s="17">
        <v>46671</v>
      </c>
      <c r="D50" s="17">
        <v>4498728</v>
      </c>
      <c r="E50" s="17">
        <v>3554021</v>
      </c>
      <c r="F50" s="17">
        <v>372662.2778134523</v>
      </c>
      <c r="G50" s="17">
        <v>439135.89085625979</v>
      </c>
      <c r="H50" s="17">
        <v>288519.07656144968</v>
      </c>
    </row>
    <row r="51" spans="1:8" ht="13.5" customHeight="1" x14ac:dyDescent="0.4">
      <c r="A51" s="18" t="s">
        <v>43</v>
      </c>
      <c r="B51" s="17">
        <v>3565263</v>
      </c>
      <c r="C51" s="17">
        <v>13204</v>
      </c>
      <c r="D51" s="17">
        <v>2250765</v>
      </c>
      <c r="E51" s="17">
        <v>1314498</v>
      </c>
      <c r="F51" s="17">
        <v>288157.73506751115</v>
      </c>
      <c r="G51" s="17">
        <v>323520.56345287047</v>
      </c>
      <c r="H51" s="17">
        <v>227607.30712408843</v>
      </c>
    </row>
    <row r="52" spans="1:8" ht="13.5" customHeight="1" x14ac:dyDescent="0.4">
      <c r="A52" s="18" t="s">
        <v>45</v>
      </c>
      <c r="B52" s="17">
        <v>1004138</v>
      </c>
      <c r="C52" s="17">
        <v>4309</v>
      </c>
      <c r="D52" s="17">
        <v>625873</v>
      </c>
      <c r="E52" s="17">
        <v>378265</v>
      </c>
      <c r="F52" s="17">
        <v>283832.51505271188</v>
      </c>
      <c r="G52" s="17">
        <v>326140.98067818873</v>
      </c>
      <c r="H52" s="17">
        <v>213829.40531109142</v>
      </c>
    </row>
    <row r="53" spans="1:8" ht="20.25" customHeight="1" x14ac:dyDescent="0.4">
      <c r="A53" s="16"/>
      <c r="B53" s="17"/>
      <c r="C53" s="17"/>
      <c r="D53" s="17"/>
      <c r="E53" s="17"/>
      <c r="F53" s="17"/>
      <c r="G53" s="17"/>
      <c r="H53" s="17"/>
    </row>
    <row r="54" spans="1:8" ht="13.5" customHeight="1" x14ac:dyDescent="0.4">
      <c r="A54" s="18" t="s">
        <v>47</v>
      </c>
      <c r="B54" s="17">
        <v>772352</v>
      </c>
      <c r="C54" s="17">
        <v>3506</v>
      </c>
      <c r="D54" s="17">
        <v>466722</v>
      </c>
      <c r="E54" s="17">
        <v>305630</v>
      </c>
      <c r="F54" s="17">
        <v>289559.2022808253</v>
      </c>
      <c r="G54" s="17">
        <v>341737.0318947896</v>
      </c>
      <c r="H54" s="17">
        <v>209879.39011222721</v>
      </c>
    </row>
    <row r="55" spans="1:8" ht="13.5" customHeight="1" x14ac:dyDescent="0.4">
      <c r="A55" s="18" t="s">
        <v>49</v>
      </c>
      <c r="B55" s="17">
        <v>474313</v>
      </c>
      <c r="C55" s="17">
        <v>2069</v>
      </c>
      <c r="D55" s="17">
        <v>293921</v>
      </c>
      <c r="E55" s="17">
        <v>180392</v>
      </c>
      <c r="F55" s="17">
        <v>283079.94509954395</v>
      </c>
      <c r="G55" s="17">
        <v>330970.77445980383</v>
      </c>
      <c r="H55" s="17">
        <v>205049.20949931259</v>
      </c>
    </row>
    <row r="56" spans="1:8" ht="13.5" customHeight="1" x14ac:dyDescent="0.4">
      <c r="A56" s="18" t="s">
        <v>51</v>
      </c>
      <c r="B56" s="17">
        <v>9739837</v>
      </c>
      <c r="C56" s="17">
        <v>52685</v>
      </c>
      <c r="D56" s="17">
        <v>5593535</v>
      </c>
      <c r="E56" s="17">
        <v>4146302</v>
      </c>
      <c r="F56" s="17">
        <v>403456.59121400083</v>
      </c>
      <c r="G56" s="17">
        <v>461940.93878021679</v>
      </c>
      <c r="H56" s="17">
        <v>324558.75765923469</v>
      </c>
    </row>
    <row r="57" spans="1:8" ht="9" customHeight="1" x14ac:dyDescent="0.4">
      <c r="A57" s="18"/>
      <c r="B57" s="17"/>
      <c r="C57" s="17"/>
      <c r="D57" s="17"/>
      <c r="E57" s="17"/>
      <c r="F57" s="17"/>
      <c r="G57" s="17"/>
      <c r="H57" s="17"/>
    </row>
    <row r="58" spans="1:8" ht="13.5" customHeight="1" x14ac:dyDescent="0.4">
      <c r="A58" s="16" t="s">
        <v>61</v>
      </c>
      <c r="B58" s="17">
        <v>4488767</v>
      </c>
      <c r="C58" s="17">
        <v>19049</v>
      </c>
      <c r="D58" s="17">
        <v>2584425</v>
      </c>
      <c r="E58" s="17">
        <v>1904342</v>
      </c>
      <c r="F58" s="17">
        <v>320846.80046881473</v>
      </c>
      <c r="G58" s="17">
        <v>361664.0196562098</v>
      </c>
      <c r="H58" s="17">
        <v>265452.84197901428</v>
      </c>
    </row>
    <row r="59" spans="1:8" ht="13.5" customHeight="1" x14ac:dyDescent="0.4">
      <c r="A59" s="18" t="s">
        <v>55</v>
      </c>
      <c r="B59" s="17">
        <v>1001113</v>
      </c>
      <c r="C59" s="17">
        <v>4553</v>
      </c>
      <c r="D59" s="17">
        <v>547581</v>
      </c>
      <c r="E59" s="17">
        <v>453532</v>
      </c>
      <c r="F59" s="17">
        <v>259445.04166862281</v>
      </c>
      <c r="G59" s="17">
        <v>310816.48194513691</v>
      </c>
      <c r="H59" s="17">
        <v>197420.69798823458</v>
      </c>
    </row>
    <row r="60" spans="1:8" ht="13.5" customHeight="1" x14ac:dyDescent="0.4">
      <c r="A60" s="18" t="s">
        <v>57</v>
      </c>
      <c r="B60" s="17">
        <v>1157177</v>
      </c>
      <c r="C60" s="17">
        <v>7702</v>
      </c>
      <c r="D60" s="17">
        <v>620697</v>
      </c>
      <c r="E60" s="17">
        <v>536480</v>
      </c>
      <c r="F60" s="17">
        <v>280700.07699772809</v>
      </c>
      <c r="G60" s="17">
        <v>333763.49329866265</v>
      </c>
      <c r="H60" s="17">
        <v>219306.72904861317</v>
      </c>
    </row>
    <row r="61" spans="1:8" ht="9" customHeight="1" thickBot="1" x14ac:dyDescent="0.45">
      <c r="A61" s="21"/>
      <c r="B61" s="22"/>
      <c r="C61" s="22"/>
      <c r="D61" s="22"/>
      <c r="E61" s="22"/>
      <c r="F61" s="22"/>
      <c r="G61" s="22"/>
      <c r="H61" s="22"/>
    </row>
  </sheetData>
  <mergeCells count="3">
    <mergeCell ref="A4:A6"/>
    <mergeCell ref="B4:E5"/>
    <mergeCell ref="F4:H5"/>
  </mergeCells>
  <phoneticPr fontId="3"/>
  <pageMargins left="0.59055118110236215" right="0.59055118110236215" top="0.6692913385826772" bottom="0.6692913385826772" header="0.39370078740157483" footer="0.39370078740157483"/>
  <pageSetup paperSize="9" scale="89" orientation="portrait" r:id="rId1"/>
  <headerFooter>
    <oddHeader>&amp;L機密性2</oddHeader>
  </headerFooter>
  <rowBreaks count="1" manualBreakCount="1">
    <brk id="6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CAB1B-198B-4E5B-AEAD-F5CF2D11B45D}">
  <sheetPr>
    <pageSetUpPr fitToPage="1"/>
  </sheetPr>
  <dimension ref="A1:AG89"/>
  <sheetViews>
    <sheetView view="pageBreakPreview" zoomScale="80" zoomScaleNormal="70" zoomScaleSheetLayoutView="80" workbookViewId="0"/>
  </sheetViews>
  <sheetFormatPr defaultRowHeight="13.5" x14ac:dyDescent="0.4"/>
  <cols>
    <col min="1" max="1" width="10.625" style="4" customWidth="1"/>
    <col min="2" max="2" width="9.625" style="4" customWidth="1"/>
    <col min="3" max="3" width="6.625" style="4" customWidth="1"/>
    <col min="4" max="4" width="9.625" style="4" customWidth="1"/>
    <col min="5" max="5" width="6.625" style="4" customWidth="1"/>
    <col min="6" max="6" width="9.625" style="4" customWidth="1"/>
    <col min="7" max="7" width="6.625" style="4" customWidth="1"/>
    <col min="8" max="8" width="9.625" style="4" customWidth="1"/>
    <col min="9" max="9" width="6.625" style="4" customWidth="1"/>
    <col min="10" max="10" width="9.625" style="4" customWidth="1"/>
    <col min="11" max="11" width="6.625" style="4" customWidth="1"/>
    <col min="12" max="12" width="10.625" style="4" customWidth="1"/>
    <col min="13" max="13" width="9.625" style="4" customWidth="1"/>
    <col min="14" max="14" width="6.625" style="4" customWidth="1"/>
    <col min="15" max="15" width="9.625" style="4" customWidth="1"/>
    <col min="16" max="16" width="6.625" style="4" customWidth="1"/>
    <col min="17" max="17" width="9.625" style="4" customWidth="1"/>
    <col min="18" max="18" width="6.625" style="4" customWidth="1"/>
    <col min="19" max="19" width="9.625" style="4" customWidth="1"/>
    <col min="20" max="20" width="6.625" style="4" customWidth="1"/>
    <col min="21" max="21" width="9.625" style="4" customWidth="1"/>
    <col min="22" max="22" width="6.625" style="4" customWidth="1"/>
    <col min="23" max="23" width="10.625" style="4" customWidth="1"/>
    <col min="24" max="24" width="9.625" style="4" customWidth="1"/>
    <col min="25" max="25" width="6.625" style="4" customWidth="1"/>
    <col min="26" max="26" width="9.625" style="4" customWidth="1"/>
    <col min="27" max="27" width="6.625" style="4" customWidth="1"/>
    <col min="28" max="28" width="9.625" style="4" customWidth="1"/>
    <col min="29" max="29" width="6.625" style="4" customWidth="1"/>
    <col min="30" max="30" width="9.625" style="4" customWidth="1"/>
    <col min="31" max="31" width="6.625" style="4" customWidth="1"/>
    <col min="32" max="32" width="9.625" style="4" customWidth="1"/>
    <col min="33" max="33" width="6.625" style="4" customWidth="1"/>
    <col min="34" max="16384" width="9" style="4"/>
  </cols>
  <sheetData>
    <row r="1" spans="1:33" ht="18" customHeight="1" x14ac:dyDescent="0.4">
      <c r="B1" s="26"/>
      <c r="C1" s="26"/>
      <c r="D1" s="26"/>
      <c r="E1" s="26"/>
      <c r="F1" s="26"/>
      <c r="G1" s="2"/>
      <c r="H1" s="26"/>
      <c r="I1" s="26"/>
      <c r="J1" s="26"/>
      <c r="K1" s="2" t="s">
        <v>75</v>
      </c>
      <c r="L1" s="1" t="s">
        <v>76</v>
      </c>
      <c r="M1" s="26"/>
      <c r="N1" s="26"/>
      <c r="O1" s="26"/>
      <c r="P1" s="26"/>
      <c r="Q1" s="26"/>
      <c r="R1" s="26"/>
      <c r="S1" s="26"/>
      <c r="T1" s="26"/>
      <c r="U1" s="26"/>
      <c r="V1" s="26"/>
      <c r="W1" s="193" t="s">
        <v>77</v>
      </c>
      <c r="X1" s="193"/>
      <c r="Y1" s="193"/>
      <c r="Z1" s="193"/>
      <c r="AA1" s="193"/>
      <c r="AB1" s="193"/>
      <c r="AC1" s="193"/>
      <c r="AD1" s="193"/>
      <c r="AE1" s="193"/>
      <c r="AF1" s="193"/>
      <c r="AG1" s="193"/>
    </row>
    <row r="2" spans="1:33" ht="11.1" customHeight="1" x14ac:dyDescent="0.4"/>
    <row r="3" spans="1:33" ht="19.5" customHeight="1" thickBot="1" x14ac:dyDescent="0.45">
      <c r="A3" s="5" t="s">
        <v>78</v>
      </c>
      <c r="G3" s="7"/>
      <c r="K3" s="7" t="s">
        <v>79</v>
      </c>
      <c r="L3" s="5" t="s">
        <v>80</v>
      </c>
      <c r="R3" s="7"/>
      <c r="V3" s="7" t="s">
        <v>79</v>
      </c>
      <c r="W3" s="5" t="s">
        <v>81</v>
      </c>
      <c r="AB3" s="14"/>
      <c r="AC3" s="7"/>
      <c r="AD3" s="14"/>
      <c r="AE3" s="7"/>
      <c r="AF3" s="14"/>
      <c r="AG3" s="7" t="s">
        <v>79</v>
      </c>
    </row>
    <row r="4" spans="1:33" ht="19.5" customHeight="1" x14ac:dyDescent="0.4">
      <c r="A4" s="223" t="s">
        <v>82</v>
      </c>
      <c r="B4" s="27" t="s">
        <v>83</v>
      </c>
      <c r="C4" s="28"/>
      <c r="D4" s="27" t="s">
        <v>84</v>
      </c>
      <c r="E4" s="29"/>
      <c r="F4" s="27" t="s">
        <v>85</v>
      </c>
      <c r="G4" s="29"/>
      <c r="H4" s="27" t="s">
        <v>86</v>
      </c>
      <c r="I4" s="28"/>
      <c r="J4" s="27" t="s">
        <v>87</v>
      </c>
      <c r="K4" s="28"/>
      <c r="L4" s="223" t="s">
        <v>82</v>
      </c>
      <c r="M4" s="27" t="s">
        <v>83</v>
      </c>
      <c r="N4" s="28"/>
      <c r="O4" s="27" t="s">
        <v>84</v>
      </c>
      <c r="P4" s="29"/>
      <c r="Q4" s="27" t="s">
        <v>85</v>
      </c>
      <c r="R4" s="29"/>
      <c r="S4" s="27" t="s">
        <v>86</v>
      </c>
      <c r="T4" s="28"/>
      <c r="U4" s="27" t="s">
        <v>87</v>
      </c>
      <c r="V4" s="28"/>
      <c r="W4" s="223" t="s">
        <v>82</v>
      </c>
      <c r="X4" s="27" t="s">
        <v>83</v>
      </c>
      <c r="Y4" s="28"/>
      <c r="Z4" s="27" t="s">
        <v>84</v>
      </c>
      <c r="AA4" s="28"/>
      <c r="AB4" s="27" t="s">
        <v>85</v>
      </c>
      <c r="AC4" s="28"/>
      <c r="AD4" s="27" t="s">
        <v>86</v>
      </c>
      <c r="AE4" s="28"/>
      <c r="AF4" s="27" t="s">
        <v>87</v>
      </c>
      <c r="AG4" s="28"/>
    </row>
    <row r="5" spans="1:33" ht="19.5" customHeight="1" thickBot="1" x14ac:dyDescent="0.45">
      <c r="A5" s="224"/>
      <c r="B5" s="9" t="s">
        <v>7</v>
      </c>
      <c r="C5" s="9" t="s">
        <v>88</v>
      </c>
      <c r="D5" s="9" t="s">
        <v>7</v>
      </c>
      <c r="E5" s="9" t="s">
        <v>88</v>
      </c>
      <c r="F5" s="9" t="s">
        <v>7</v>
      </c>
      <c r="G5" s="11" t="s">
        <v>88</v>
      </c>
      <c r="H5" s="9" t="s">
        <v>7</v>
      </c>
      <c r="I5" s="9" t="s">
        <v>88</v>
      </c>
      <c r="J5" s="9" t="s">
        <v>7</v>
      </c>
      <c r="K5" s="11" t="s">
        <v>88</v>
      </c>
      <c r="L5" s="224"/>
      <c r="M5" s="9" t="s">
        <v>7</v>
      </c>
      <c r="N5" s="9" t="s">
        <v>88</v>
      </c>
      <c r="O5" s="9" t="s">
        <v>7</v>
      </c>
      <c r="P5" s="9" t="s">
        <v>88</v>
      </c>
      <c r="Q5" s="9" t="s">
        <v>7</v>
      </c>
      <c r="R5" s="11" t="s">
        <v>88</v>
      </c>
      <c r="S5" s="9" t="s">
        <v>7</v>
      </c>
      <c r="T5" s="9" t="s">
        <v>88</v>
      </c>
      <c r="U5" s="9" t="s">
        <v>7</v>
      </c>
      <c r="V5" s="11" t="s">
        <v>88</v>
      </c>
      <c r="W5" s="224"/>
      <c r="X5" s="9" t="s">
        <v>7</v>
      </c>
      <c r="Y5" s="9" t="s">
        <v>88</v>
      </c>
      <c r="Z5" s="9" t="s">
        <v>7</v>
      </c>
      <c r="AA5" s="9" t="s">
        <v>88</v>
      </c>
      <c r="AB5" s="9" t="s">
        <v>7</v>
      </c>
      <c r="AC5" s="11" t="s">
        <v>88</v>
      </c>
      <c r="AD5" s="9" t="s">
        <v>7</v>
      </c>
      <c r="AE5" s="11" t="s">
        <v>88</v>
      </c>
      <c r="AF5" s="9" t="s">
        <v>7</v>
      </c>
      <c r="AG5" s="11" t="s">
        <v>88</v>
      </c>
    </row>
    <row r="6" spans="1:33" s="31" customFormat="1" ht="9.75" customHeight="1" x14ac:dyDescent="0.4">
      <c r="A6" s="30"/>
      <c r="C6" s="32" t="s">
        <v>89</v>
      </c>
      <c r="E6" s="32" t="s">
        <v>89</v>
      </c>
      <c r="G6" s="32" t="s">
        <v>90</v>
      </c>
      <c r="I6" s="32" t="s">
        <v>89</v>
      </c>
      <c r="K6" s="32" t="s">
        <v>90</v>
      </c>
      <c r="L6" s="30"/>
      <c r="N6" s="32" t="s">
        <v>89</v>
      </c>
      <c r="P6" s="32" t="s">
        <v>89</v>
      </c>
      <c r="R6" s="32" t="s">
        <v>89</v>
      </c>
      <c r="T6" s="32" t="s">
        <v>89</v>
      </c>
      <c r="V6" s="32" t="s">
        <v>90</v>
      </c>
      <c r="W6" s="30"/>
      <c r="Y6" s="32" t="s">
        <v>89</v>
      </c>
      <c r="AA6" s="32" t="s">
        <v>89</v>
      </c>
      <c r="AC6" s="32" t="s">
        <v>89</v>
      </c>
      <c r="AE6" s="32" t="s">
        <v>89</v>
      </c>
      <c r="AG6" s="32" t="s">
        <v>90</v>
      </c>
    </row>
    <row r="7" spans="1:33" s="31" customFormat="1" ht="9.75" customHeight="1" x14ac:dyDescent="0.4">
      <c r="A7" s="33" t="s">
        <v>9</v>
      </c>
      <c r="B7" s="34">
        <v>24877229</v>
      </c>
      <c r="C7" s="35">
        <v>100</v>
      </c>
      <c r="D7" s="34">
        <v>25072072</v>
      </c>
      <c r="E7" s="35">
        <v>100</v>
      </c>
      <c r="F7" s="34">
        <v>24800262</v>
      </c>
      <c r="G7" s="36">
        <v>100</v>
      </c>
      <c r="H7" s="37">
        <v>25211708</v>
      </c>
      <c r="I7" s="35">
        <v>100</v>
      </c>
      <c r="J7" s="34">
        <v>25721070</v>
      </c>
      <c r="K7" s="36">
        <v>100</v>
      </c>
      <c r="L7" s="33" t="s">
        <v>91</v>
      </c>
      <c r="M7" s="34">
        <v>14634678</v>
      </c>
      <c r="N7" s="35">
        <v>100</v>
      </c>
      <c r="O7" s="34">
        <v>14660199</v>
      </c>
      <c r="P7" s="35">
        <v>100</v>
      </c>
      <c r="Q7" s="34">
        <v>14535876</v>
      </c>
      <c r="R7" s="36">
        <v>100</v>
      </c>
      <c r="S7" s="37">
        <v>14662643</v>
      </c>
      <c r="T7" s="35">
        <v>100</v>
      </c>
      <c r="U7" s="34">
        <v>14788764</v>
      </c>
      <c r="V7" s="36">
        <v>100</v>
      </c>
      <c r="W7" s="33" t="s">
        <v>91</v>
      </c>
      <c r="X7" s="37">
        <v>10242551</v>
      </c>
      <c r="Y7" s="35">
        <v>100</v>
      </c>
      <c r="Z7" s="37">
        <v>10411873</v>
      </c>
      <c r="AA7" s="35">
        <v>100</v>
      </c>
      <c r="AB7" s="34">
        <v>10264386</v>
      </c>
      <c r="AC7" s="36">
        <v>100</v>
      </c>
      <c r="AD7" s="34">
        <v>10549065</v>
      </c>
      <c r="AE7" s="36">
        <v>100</v>
      </c>
      <c r="AF7" s="34">
        <v>10932306</v>
      </c>
      <c r="AG7" s="36">
        <v>100</v>
      </c>
    </row>
    <row r="8" spans="1:33" s="31" customFormat="1" ht="9.75" customHeight="1" x14ac:dyDescent="0.4">
      <c r="A8" s="38" t="s">
        <v>20</v>
      </c>
      <c r="B8" s="34"/>
      <c r="C8" s="35"/>
      <c r="D8" s="34"/>
      <c r="E8" s="35"/>
      <c r="F8" s="34"/>
      <c r="G8" s="36"/>
      <c r="H8" s="37"/>
      <c r="I8" s="35"/>
      <c r="J8" s="34"/>
      <c r="K8" s="36"/>
      <c r="L8" s="38" t="s">
        <v>92</v>
      </c>
      <c r="M8" s="34"/>
      <c r="N8" s="35"/>
      <c r="O8" s="34"/>
      <c r="P8" s="35"/>
      <c r="Q8" s="34"/>
      <c r="R8" s="36"/>
      <c r="S8" s="37"/>
      <c r="T8" s="35"/>
      <c r="U8" s="34"/>
      <c r="V8" s="36"/>
      <c r="W8" s="38" t="s">
        <v>92</v>
      </c>
      <c r="X8" s="37"/>
      <c r="Y8" s="35"/>
      <c r="Z8" s="37"/>
      <c r="AA8" s="35"/>
      <c r="AB8" s="34"/>
      <c r="AC8" s="36"/>
      <c r="AD8" s="34"/>
      <c r="AE8" s="36"/>
      <c r="AF8" s="34"/>
      <c r="AG8" s="36"/>
    </row>
    <row r="9" spans="1:33" s="31" customFormat="1" ht="9.75" customHeight="1" x14ac:dyDescent="0.4">
      <c r="A9" s="39">
        <v>58000</v>
      </c>
      <c r="B9" s="34">
        <v>156704</v>
      </c>
      <c r="C9" s="35">
        <v>0.62990938420030618</v>
      </c>
      <c r="D9" s="34">
        <v>162652</v>
      </c>
      <c r="E9" s="35">
        <v>0.64873776686665541</v>
      </c>
      <c r="F9" s="34">
        <v>169966</v>
      </c>
      <c r="G9" s="36">
        <v>0.68533953391298852</v>
      </c>
      <c r="H9" s="37">
        <v>183260</v>
      </c>
      <c r="I9" s="35">
        <v>0.72688450937159832</v>
      </c>
      <c r="J9" s="34">
        <v>202430</v>
      </c>
      <c r="K9" s="36">
        <v>0.78702013563199358</v>
      </c>
      <c r="L9" s="40">
        <v>58000</v>
      </c>
      <c r="M9" s="34">
        <v>103940</v>
      </c>
      <c r="N9" s="35">
        <v>0.71023086397937829</v>
      </c>
      <c r="O9" s="34">
        <v>108713</v>
      </c>
      <c r="P9" s="35">
        <v>0.74155200758188888</v>
      </c>
      <c r="Q9" s="34">
        <v>114366</v>
      </c>
      <c r="R9" s="36">
        <v>0.78678436717539413</v>
      </c>
      <c r="S9" s="37">
        <v>124457</v>
      </c>
      <c r="T9" s="35">
        <v>0.84880331601881043</v>
      </c>
      <c r="U9" s="34">
        <v>138661</v>
      </c>
      <c r="V9" s="36">
        <v>0.93761047238295236</v>
      </c>
      <c r="W9" s="40">
        <v>58000</v>
      </c>
      <c r="X9" s="37">
        <v>52764</v>
      </c>
      <c r="Y9" s="35">
        <v>0.51514510398825453</v>
      </c>
      <c r="Z9" s="37">
        <v>53939</v>
      </c>
      <c r="AA9" s="35">
        <v>0.51805280375586604</v>
      </c>
      <c r="AB9" s="34">
        <v>55600</v>
      </c>
      <c r="AC9" s="36">
        <v>0.5416787716284247</v>
      </c>
      <c r="AD9" s="34">
        <v>58803</v>
      </c>
      <c r="AE9" s="36">
        <v>0.55742380959829141</v>
      </c>
      <c r="AF9" s="34">
        <v>63769</v>
      </c>
      <c r="AG9" s="36">
        <v>0.58330785837864396</v>
      </c>
    </row>
    <row r="10" spans="1:33" s="31" customFormat="1" ht="9.75" customHeight="1" x14ac:dyDescent="0.4">
      <c r="A10" s="39">
        <v>68000</v>
      </c>
      <c r="B10" s="34">
        <v>25185</v>
      </c>
      <c r="C10" s="35">
        <v>0.10123715949232126</v>
      </c>
      <c r="D10" s="34">
        <v>22878</v>
      </c>
      <c r="E10" s="35">
        <v>9.1248940255117317E-2</v>
      </c>
      <c r="F10" s="34">
        <v>21341</v>
      </c>
      <c r="G10" s="36">
        <v>8.605151026227062E-2</v>
      </c>
      <c r="H10" s="37">
        <v>21877</v>
      </c>
      <c r="I10" s="35">
        <v>8.6773176970001392E-2</v>
      </c>
      <c r="J10" s="34">
        <v>23705</v>
      </c>
      <c r="K10" s="36">
        <v>9.2161795757330467E-2</v>
      </c>
      <c r="L10" s="40">
        <v>68000</v>
      </c>
      <c r="M10" s="34">
        <v>13832</v>
      </c>
      <c r="N10" s="35">
        <v>9.4515232928254381E-2</v>
      </c>
      <c r="O10" s="34">
        <v>13071</v>
      </c>
      <c r="P10" s="35">
        <v>8.9159771978538624E-2</v>
      </c>
      <c r="Q10" s="34">
        <v>12450</v>
      </c>
      <c r="R10" s="36">
        <v>8.5650152766850798E-2</v>
      </c>
      <c r="S10" s="37">
        <v>13048</v>
      </c>
      <c r="T10" s="35">
        <v>8.8988049426014112E-2</v>
      </c>
      <c r="U10" s="34">
        <v>14844</v>
      </c>
      <c r="V10" s="36">
        <v>0.1003734997732062</v>
      </c>
      <c r="W10" s="40">
        <v>68000</v>
      </c>
      <c r="X10" s="37">
        <v>11353</v>
      </c>
      <c r="Y10" s="35">
        <v>0.11084152766239583</v>
      </c>
      <c r="Z10" s="37">
        <v>9807</v>
      </c>
      <c r="AA10" s="35">
        <v>9.4190545735623174E-2</v>
      </c>
      <c r="AB10" s="34">
        <v>8891</v>
      </c>
      <c r="AC10" s="36">
        <v>8.66198913407972E-2</v>
      </c>
      <c r="AD10" s="34">
        <v>8829</v>
      </c>
      <c r="AE10" s="36">
        <v>8.3694621276861975E-2</v>
      </c>
      <c r="AF10" s="34">
        <v>8861</v>
      </c>
      <c r="AG10" s="36">
        <v>8.1053347756639818E-2</v>
      </c>
    </row>
    <row r="11" spans="1:33" s="31" customFormat="1" ht="9.75" customHeight="1" x14ac:dyDescent="0.4">
      <c r="A11" s="39">
        <v>78000</v>
      </c>
      <c r="B11" s="34">
        <v>75758</v>
      </c>
      <c r="C11" s="35">
        <v>0.30452748575816063</v>
      </c>
      <c r="D11" s="34">
        <v>70896</v>
      </c>
      <c r="E11" s="35">
        <v>0.28276881144885035</v>
      </c>
      <c r="F11" s="34">
        <v>67780</v>
      </c>
      <c r="G11" s="36">
        <v>0.27330356429299013</v>
      </c>
      <c r="H11" s="37">
        <v>68041</v>
      </c>
      <c r="I11" s="35">
        <v>0.26987858180810281</v>
      </c>
      <c r="J11" s="34">
        <v>67820</v>
      </c>
      <c r="K11" s="36">
        <v>0.26367487822240676</v>
      </c>
      <c r="L11" s="40">
        <v>78000</v>
      </c>
      <c r="M11" s="34">
        <v>37683</v>
      </c>
      <c r="N11" s="35">
        <v>0.25749114534668954</v>
      </c>
      <c r="O11" s="34">
        <v>35916</v>
      </c>
      <c r="P11" s="35">
        <v>0.24498985313910129</v>
      </c>
      <c r="Q11" s="34">
        <v>34593</v>
      </c>
      <c r="R11" s="36">
        <v>0.23798359314567627</v>
      </c>
      <c r="S11" s="37">
        <v>34944</v>
      </c>
      <c r="T11" s="35">
        <v>0.23831992635979748</v>
      </c>
      <c r="U11" s="34">
        <v>35466</v>
      </c>
      <c r="V11" s="36">
        <v>0.23981720176209451</v>
      </c>
      <c r="W11" s="40">
        <v>78000</v>
      </c>
      <c r="X11" s="37">
        <v>38075</v>
      </c>
      <c r="Y11" s="35">
        <v>0.3717335652026531</v>
      </c>
      <c r="Z11" s="37">
        <v>34980</v>
      </c>
      <c r="AA11" s="35">
        <v>0.33596260730418054</v>
      </c>
      <c r="AB11" s="34">
        <v>33187</v>
      </c>
      <c r="AC11" s="36">
        <v>0.32332182363367867</v>
      </c>
      <c r="AD11" s="34">
        <v>33097</v>
      </c>
      <c r="AE11" s="36">
        <v>0.31374344550915173</v>
      </c>
      <c r="AF11" s="34">
        <v>32354</v>
      </c>
      <c r="AG11" s="36">
        <v>0.29594854004269544</v>
      </c>
    </row>
    <row r="12" spans="1:33" s="31" customFormat="1" ht="9.75" customHeight="1" x14ac:dyDescent="0.4">
      <c r="A12" s="39">
        <v>88000</v>
      </c>
      <c r="B12" s="34">
        <v>74752</v>
      </c>
      <c r="C12" s="35">
        <v>0.30048362701488979</v>
      </c>
      <c r="D12" s="34">
        <v>67699</v>
      </c>
      <c r="E12" s="35">
        <v>0.27001757174277419</v>
      </c>
      <c r="F12" s="34">
        <v>72197</v>
      </c>
      <c r="G12" s="36">
        <v>0.29111386000680156</v>
      </c>
      <c r="H12" s="37">
        <v>67155</v>
      </c>
      <c r="I12" s="35">
        <v>0.26636434151942423</v>
      </c>
      <c r="J12" s="34">
        <v>70965</v>
      </c>
      <c r="K12" s="36">
        <v>0.27590220780084185</v>
      </c>
      <c r="L12" s="40">
        <v>88000</v>
      </c>
      <c r="M12" s="34">
        <v>33332</v>
      </c>
      <c r="N12" s="35">
        <v>0.22776039213162053</v>
      </c>
      <c r="O12" s="34">
        <v>31468</v>
      </c>
      <c r="P12" s="35">
        <v>0.21464920087373981</v>
      </c>
      <c r="Q12" s="34">
        <v>33112</v>
      </c>
      <c r="R12" s="36">
        <v>0.22779500870810948</v>
      </c>
      <c r="S12" s="37">
        <v>32320</v>
      </c>
      <c r="T12" s="35">
        <v>0.22042410771373208</v>
      </c>
      <c r="U12" s="34">
        <v>33634</v>
      </c>
      <c r="V12" s="36">
        <v>0.22742941871274708</v>
      </c>
      <c r="W12" s="40">
        <v>88000</v>
      </c>
      <c r="X12" s="37">
        <v>41420</v>
      </c>
      <c r="Y12" s="35">
        <v>0.4043914450609033</v>
      </c>
      <c r="Z12" s="37">
        <v>36231</v>
      </c>
      <c r="AA12" s="35">
        <v>0.34797773657054787</v>
      </c>
      <c r="AB12" s="34">
        <v>39085</v>
      </c>
      <c r="AC12" s="36">
        <v>0.38078264009167234</v>
      </c>
      <c r="AD12" s="34">
        <v>34835</v>
      </c>
      <c r="AE12" s="36">
        <v>0.33021883929997586</v>
      </c>
      <c r="AF12" s="34">
        <v>37331</v>
      </c>
      <c r="AG12" s="36">
        <v>0.34147415924874402</v>
      </c>
    </row>
    <row r="13" spans="1:33" s="31" customFormat="1" ht="9.75" customHeight="1" x14ac:dyDescent="0.4">
      <c r="A13" s="39">
        <v>98000</v>
      </c>
      <c r="B13" s="34">
        <v>270702</v>
      </c>
      <c r="C13" s="35">
        <v>1.0881517390863749</v>
      </c>
      <c r="D13" s="34">
        <v>255096</v>
      </c>
      <c r="E13" s="35">
        <v>1.0174508114048173</v>
      </c>
      <c r="F13" s="34">
        <v>257279</v>
      </c>
      <c r="G13" s="36">
        <v>1.0374043629055207</v>
      </c>
      <c r="H13" s="37">
        <v>240730</v>
      </c>
      <c r="I13" s="35">
        <v>0.95483415879638145</v>
      </c>
      <c r="J13" s="34">
        <v>242878</v>
      </c>
      <c r="K13" s="36">
        <v>0.94427642395903433</v>
      </c>
      <c r="L13" s="40">
        <v>98000</v>
      </c>
      <c r="M13" s="34">
        <v>154449</v>
      </c>
      <c r="N13" s="35">
        <v>1.055363158656446</v>
      </c>
      <c r="O13" s="34">
        <v>147371</v>
      </c>
      <c r="P13" s="35">
        <v>1.0052455631741424</v>
      </c>
      <c r="Q13" s="34">
        <v>144569</v>
      </c>
      <c r="R13" s="36">
        <v>0.99456682211653424</v>
      </c>
      <c r="S13" s="37">
        <v>139171</v>
      </c>
      <c r="T13" s="35">
        <v>0.94915357347239504</v>
      </c>
      <c r="U13" s="34">
        <v>138857</v>
      </c>
      <c r="V13" s="36">
        <v>0.93893580288386502</v>
      </c>
      <c r="W13" s="40">
        <v>98000</v>
      </c>
      <c r="X13" s="37">
        <v>116253</v>
      </c>
      <c r="Y13" s="35">
        <v>1.1350004505713469</v>
      </c>
      <c r="Z13" s="37">
        <v>107725</v>
      </c>
      <c r="AA13" s="35">
        <v>1.0346361312705217</v>
      </c>
      <c r="AB13" s="34">
        <v>112710</v>
      </c>
      <c r="AC13" s="36">
        <v>1.0980686034215783</v>
      </c>
      <c r="AD13" s="34">
        <v>101559</v>
      </c>
      <c r="AE13" s="36">
        <v>0.96272987226830053</v>
      </c>
      <c r="AF13" s="34">
        <v>104021</v>
      </c>
      <c r="AG13" s="36">
        <v>0.95150099164805668</v>
      </c>
    </row>
    <row r="14" spans="1:33" s="31" customFormat="1" ht="6.75" customHeight="1" x14ac:dyDescent="0.4">
      <c r="A14" s="41"/>
      <c r="B14" s="34"/>
      <c r="C14" s="35"/>
      <c r="D14" s="34"/>
      <c r="E14" s="35"/>
      <c r="F14" s="34"/>
      <c r="G14" s="36"/>
      <c r="H14" s="37"/>
      <c r="I14" s="35"/>
      <c r="J14" s="34"/>
      <c r="K14" s="36"/>
      <c r="L14" s="42"/>
      <c r="M14" s="34"/>
      <c r="N14" s="35"/>
      <c r="O14" s="34"/>
      <c r="P14" s="35"/>
      <c r="Q14" s="34"/>
      <c r="R14" s="36"/>
      <c r="S14" s="37"/>
      <c r="T14" s="35"/>
      <c r="U14" s="34"/>
      <c r="V14" s="36"/>
      <c r="W14" s="42"/>
      <c r="X14" s="37"/>
      <c r="Y14" s="35"/>
      <c r="Z14" s="37"/>
      <c r="AA14" s="35"/>
      <c r="AB14" s="34"/>
      <c r="AC14" s="36"/>
      <c r="AD14" s="34"/>
      <c r="AE14" s="36"/>
      <c r="AF14" s="34"/>
      <c r="AG14" s="36"/>
    </row>
    <row r="15" spans="1:33" s="31" customFormat="1" ht="9.75" customHeight="1" x14ac:dyDescent="0.4">
      <c r="A15" s="43" t="s">
        <v>93</v>
      </c>
      <c r="B15" s="34">
        <v>603101</v>
      </c>
      <c r="C15" s="35">
        <v>2.4243093955520529</v>
      </c>
      <c r="D15" s="34">
        <v>579221</v>
      </c>
      <c r="E15" s="35">
        <v>2.3102239017182145</v>
      </c>
      <c r="F15" s="34">
        <v>588563</v>
      </c>
      <c r="G15" s="36">
        <v>2.3732128313805716</v>
      </c>
      <c r="H15" s="37">
        <v>581063</v>
      </c>
      <c r="I15" s="35">
        <v>2.3047347684655084</v>
      </c>
      <c r="J15" s="34">
        <v>607798</v>
      </c>
      <c r="K15" s="36">
        <v>2.3630354413716073</v>
      </c>
      <c r="L15" s="43" t="s">
        <v>94</v>
      </c>
      <c r="M15" s="34">
        <v>343236</v>
      </c>
      <c r="N15" s="35">
        <v>2.345360793042389</v>
      </c>
      <c r="O15" s="34">
        <v>336539</v>
      </c>
      <c r="P15" s="35">
        <v>2.2955963967474111</v>
      </c>
      <c r="Q15" s="34">
        <v>339090</v>
      </c>
      <c r="R15" s="36">
        <v>2.3327799439125649</v>
      </c>
      <c r="S15" s="37">
        <v>343940</v>
      </c>
      <c r="T15" s="35">
        <v>2.3456889729907493</v>
      </c>
      <c r="U15" s="34">
        <v>361462</v>
      </c>
      <c r="V15" s="36">
        <v>2.4441663955148654</v>
      </c>
      <c r="W15" s="43" t="s">
        <v>94</v>
      </c>
      <c r="X15" s="37">
        <v>259865</v>
      </c>
      <c r="Y15" s="35">
        <v>2.5371120924855535</v>
      </c>
      <c r="Z15" s="37">
        <v>242682</v>
      </c>
      <c r="AA15" s="35">
        <v>2.3308198246367393</v>
      </c>
      <c r="AB15" s="34">
        <v>249473</v>
      </c>
      <c r="AC15" s="36">
        <v>2.4304717301161514</v>
      </c>
      <c r="AD15" s="34">
        <v>237123</v>
      </c>
      <c r="AE15" s="36">
        <v>2.2478105879525816</v>
      </c>
      <c r="AF15" s="34">
        <v>246336</v>
      </c>
      <c r="AG15" s="36">
        <v>2.2532848970747801</v>
      </c>
    </row>
    <row r="16" spans="1:33" s="31" customFormat="1" ht="6.75" customHeight="1" x14ac:dyDescent="0.4">
      <c r="A16" s="42"/>
      <c r="B16" s="34"/>
      <c r="C16" s="35"/>
      <c r="D16" s="34"/>
      <c r="E16" s="35"/>
      <c r="F16" s="34"/>
      <c r="G16" s="36"/>
      <c r="H16" s="37"/>
      <c r="I16" s="35"/>
      <c r="J16" s="34"/>
      <c r="K16" s="36"/>
      <c r="L16" s="42"/>
      <c r="M16" s="34"/>
      <c r="N16" s="35"/>
      <c r="O16" s="34"/>
      <c r="P16" s="35"/>
      <c r="Q16" s="34"/>
      <c r="R16" s="36"/>
      <c r="S16" s="37"/>
      <c r="T16" s="35"/>
      <c r="U16" s="34"/>
      <c r="V16" s="36"/>
      <c r="W16" s="42"/>
      <c r="X16" s="37"/>
      <c r="Y16" s="35"/>
      <c r="Z16" s="37"/>
      <c r="AA16" s="35"/>
      <c r="AB16" s="34"/>
      <c r="AC16" s="36"/>
      <c r="AD16" s="34"/>
      <c r="AE16" s="36"/>
      <c r="AF16" s="34"/>
      <c r="AG16" s="36"/>
    </row>
    <row r="17" spans="1:33" s="31" customFormat="1" ht="9.75" customHeight="1" x14ac:dyDescent="0.4">
      <c r="A17" s="39">
        <v>104000</v>
      </c>
      <c r="B17" s="34">
        <v>78802</v>
      </c>
      <c r="C17" s="35">
        <v>0.31676357523581106</v>
      </c>
      <c r="D17" s="34">
        <v>69344</v>
      </c>
      <c r="E17" s="35">
        <v>0.27657865692153405</v>
      </c>
      <c r="F17" s="34">
        <v>72060</v>
      </c>
      <c r="G17" s="36">
        <v>0.29056144648794435</v>
      </c>
      <c r="H17" s="37">
        <v>60862</v>
      </c>
      <c r="I17" s="35">
        <v>0.24140371608301986</v>
      </c>
      <c r="J17" s="34">
        <v>63898</v>
      </c>
      <c r="K17" s="36">
        <v>0.24842667898341708</v>
      </c>
      <c r="L17" s="40">
        <v>104000</v>
      </c>
      <c r="M17" s="34">
        <v>26494</v>
      </c>
      <c r="N17" s="35">
        <v>0.18103575630430679</v>
      </c>
      <c r="O17" s="34">
        <v>23301</v>
      </c>
      <c r="P17" s="35">
        <v>0.15894054371294689</v>
      </c>
      <c r="Q17" s="34">
        <v>23645</v>
      </c>
      <c r="R17" s="36">
        <v>0.16266649495358931</v>
      </c>
      <c r="S17" s="37">
        <v>20599</v>
      </c>
      <c r="T17" s="35">
        <v>0.14048626840331582</v>
      </c>
      <c r="U17" s="34">
        <v>20732</v>
      </c>
      <c r="V17" s="36">
        <v>0.14018750992307402</v>
      </c>
      <c r="W17" s="40">
        <v>104000</v>
      </c>
      <c r="X17" s="37">
        <v>52308</v>
      </c>
      <c r="Y17" s="35">
        <v>0.51069308807932712</v>
      </c>
      <c r="Z17" s="37">
        <v>46043</v>
      </c>
      <c r="AA17" s="35">
        <v>0.44221630440555698</v>
      </c>
      <c r="AB17" s="34">
        <v>48415</v>
      </c>
      <c r="AC17" s="36">
        <v>0.47167945554658608</v>
      </c>
      <c r="AD17" s="34">
        <v>40263</v>
      </c>
      <c r="AE17" s="36">
        <v>0.38167363647868319</v>
      </c>
      <c r="AF17" s="34">
        <v>43166</v>
      </c>
      <c r="AG17" s="36">
        <v>0.39484807688332174</v>
      </c>
    </row>
    <row r="18" spans="1:33" s="31" customFormat="1" ht="9.75" customHeight="1" x14ac:dyDescent="0.4">
      <c r="A18" s="39">
        <v>110000</v>
      </c>
      <c r="B18" s="34">
        <v>131647</v>
      </c>
      <c r="C18" s="35">
        <v>0.52918675146657213</v>
      </c>
      <c r="D18" s="34">
        <v>119961</v>
      </c>
      <c r="E18" s="35">
        <v>0.47846464384754478</v>
      </c>
      <c r="F18" s="34">
        <v>116928</v>
      </c>
      <c r="G18" s="36">
        <v>0.47147889002140381</v>
      </c>
      <c r="H18" s="44">
        <v>103211</v>
      </c>
      <c r="I18" s="35">
        <v>0.40937726234176591</v>
      </c>
      <c r="J18" s="34">
        <v>105789</v>
      </c>
      <c r="K18" s="36">
        <v>0.41129315382291637</v>
      </c>
      <c r="L18" s="40">
        <v>110000</v>
      </c>
      <c r="M18" s="34">
        <v>43496</v>
      </c>
      <c r="N18" s="35">
        <v>0.29721186895946738</v>
      </c>
      <c r="O18" s="34">
        <v>39596</v>
      </c>
      <c r="P18" s="35">
        <v>0.27009183163202627</v>
      </c>
      <c r="Q18" s="34">
        <v>38949</v>
      </c>
      <c r="R18" s="36">
        <v>0.26795082731855996</v>
      </c>
      <c r="S18" s="44">
        <v>34628</v>
      </c>
      <c r="T18" s="35">
        <v>0.23616478966309143</v>
      </c>
      <c r="U18" s="34">
        <v>34123</v>
      </c>
      <c r="V18" s="36">
        <v>0.23073598307471807</v>
      </c>
      <c r="W18" s="40">
        <v>110000</v>
      </c>
      <c r="X18" s="44">
        <v>88151</v>
      </c>
      <c r="Y18" s="35">
        <v>0.86063520699091478</v>
      </c>
      <c r="Z18" s="37">
        <v>80365</v>
      </c>
      <c r="AA18" s="35">
        <v>0.77185920343054515</v>
      </c>
      <c r="AB18" s="34">
        <v>77979</v>
      </c>
      <c r="AC18" s="36">
        <v>0.75970447720886569</v>
      </c>
      <c r="AD18" s="34">
        <v>68583</v>
      </c>
      <c r="AE18" s="36">
        <v>0.65013344784585181</v>
      </c>
      <c r="AF18" s="34">
        <v>71666</v>
      </c>
      <c r="AG18" s="36">
        <v>0.65554330440439557</v>
      </c>
    </row>
    <row r="19" spans="1:33" s="31" customFormat="1" ht="9.75" customHeight="1" x14ac:dyDescent="0.4">
      <c r="A19" s="39">
        <v>118000</v>
      </c>
      <c r="B19" s="34">
        <v>222406</v>
      </c>
      <c r="C19" s="35">
        <v>0.89401436148696456</v>
      </c>
      <c r="D19" s="34">
        <v>205796</v>
      </c>
      <c r="E19" s="35">
        <v>0.82081768112344278</v>
      </c>
      <c r="F19" s="34">
        <v>187986</v>
      </c>
      <c r="G19" s="36">
        <v>0.75800005661230507</v>
      </c>
      <c r="H19" s="37">
        <v>174954</v>
      </c>
      <c r="I19" s="35">
        <v>0.69393949826802692</v>
      </c>
      <c r="J19" s="34">
        <v>173594</v>
      </c>
      <c r="K19" s="36">
        <v>0.67490971409820821</v>
      </c>
      <c r="L19" s="40">
        <v>118000</v>
      </c>
      <c r="M19" s="34">
        <v>75404</v>
      </c>
      <c r="N19" s="35">
        <v>0.51524194792669842</v>
      </c>
      <c r="O19" s="34">
        <v>69956</v>
      </c>
      <c r="P19" s="35">
        <v>0.4771831541986572</v>
      </c>
      <c r="Q19" s="34">
        <v>65936</v>
      </c>
      <c r="R19" s="36">
        <v>0.4536087126775159</v>
      </c>
      <c r="S19" s="37">
        <v>61695</v>
      </c>
      <c r="T19" s="35">
        <v>0.42076315982050433</v>
      </c>
      <c r="U19" s="34">
        <v>59448</v>
      </c>
      <c r="V19" s="36">
        <v>0.40198085519520088</v>
      </c>
      <c r="W19" s="40">
        <v>118000</v>
      </c>
      <c r="X19" s="37">
        <v>147002</v>
      </c>
      <c r="Y19" s="35">
        <v>1.43520886544768</v>
      </c>
      <c r="Z19" s="37">
        <v>135840</v>
      </c>
      <c r="AA19" s="35">
        <v>1.3046643961177782</v>
      </c>
      <c r="AB19" s="34">
        <v>122050</v>
      </c>
      <c r="AC19" s="36">
        <v>1.1890628431159935</v>
      </c>
      <c r="AD19" s="34">
        <v>113259</v>
      </c>
      <c r="AE19" s="36">
        <v>1.0736401756932961</v>
      </c>
      <c r="AF19" s="34">
        <v>114146</v>
      </c>
      <c r="AG19" s="36">
        <v>1.0441164014252804</v>
      </c>
    </row>
    <row r="20" spans="1:33" s="31" customFormat="1" ht="9.75" customHeight="1" x14ac:dyDescent="0.4">
      <c r="A20" s="39">
        <v>126000</v>
      </c>
      <c r="B20" s="34">
        <v>242658</v>
      </c>
      <c r="C20" s="35">
        <v>0.9754221420721737</v>
      </c>
      <c r="D20" s="34">
        <v>221428</v>
      </c>
      <c r="E20" s="35">
        <v>0.8831659385789894</v>
      </c>
      <c r="F20" s="34">
        <v>184605</v>
      </c>
      <c r="G20" s="36">
        <v>0.7443671361213845</v>
      </c>
      <c r="H20" s="37">
        <v>173538</v>
      </c>
      <c r="I20" s="35">
        <v>0.68832306006399879</v>
      </c>
      <c r="J20" s="34">
        <v>173274</v>
      </c>
      <c r="K20" s="36">
        <v>0.67366559789308922</v>
      </c>
      <c r="L20" s="40">
        <v>126000</v>
      </c>
      <c r="M20" s="34">
        <v>68563</v>
      </c>
      <c r="N20" s="35">
        <v>0.46849681284412265</v>
      </c>
      <c r="O20" s="34">
        <v>61967</v>
      </c>
      <c r="P20" s="35">
        <v>0.42268866882366335</v>
      </c>
      <c r="Q20" s="34">
        <v>53590</v>
      </c>
      <c r="R20" s="36">
        <v>0.36867403106630792</v>
      </c>
      <c r="S20" s="37">
        <v>50716</v>
      </c>
      <c r="T20" s="35">
        <v>0.34588579971564476</v>
      </c>
      <c r="U20" s="34">
        <v>50171</v>
      </c>
      <c r="V20" s="36">
        <v>0.3392507987821024</v>
      </c>
      <c r="W20" s="40">
        <v>126000</v>
      </c>
      <c r="X20" s="37">
        <v>174095</v>
      </c>
      <c r="Y20" s="35">
        <v>1.699723047510332</v>
      </c>
      <c r="Z20" s="37">
        <v>159461</v>
      </c>
      <c r="AA20" s="35">
        <v>1.5315303980369335</v>
      </c>
      <c r="AB20" s="34">
        <v>131015</v>
      </c>
      <c r="AC20" s="36">
        <v>1.276403673829102</v>
      </c>
      <c r="AD20" s="34">
        <v>122822</v>
      </c>
      <c r="AE20" s="36">
        <v>1.1642927595952817</v>
      </c>
      <c r="AF20" s="34">
        <v>123103</v>
      </c>
      <c r="AG20" s="36">
        <v>1.1260478804746228</v>
      </c>
    </row>
    <row r="21" spans="1:33" s="31" customFormat="1" ht="9.75" customHeight="1" x14ac:dyDescent="0.4">
      <c r="A21" s="39">
        <v>134000</v>
      </c>
      <c r="B21" s="34">
        <v>343681</v>
      </c>
      <c r="C21" s="35">
        <v>1.3815083665467724</v>
      </c>
      <c r="D21" s="34">
        <v>307220</v>
      </c>
      <c r="E21" s="35">
        <v>1.225347470284865</v>
      </c>
      <c r="F21" s="34">
        <v>249383</v>
      </c>
      <c r="G21" s="36">
        <v>1.0055659895851099</v>
      </c>
      <c r="H21" s="37">
        <v>227767</v>
      </c>
      <c r="I21" s="35">
        <v>0.90341757091586172</v>
      </c>
      <c r="J21" s="34">
        <v>220696</v>
      </c>
      <c r="K21" s="36">
        <v>0.85803584376544206</v>
      </c>
      <c r="L21" s="40">
        <v>134000</v>
      </c>
      <c r="M21" s="34">
        <v>100612</v>
      </c>
      <c r="N21" s="35">
        <v>0.68749035680867043</v>
      </c>
      <c r="O21" s="34">
        <v>88879</v>
      </c>
      <c r="P21" s="35">
        <v>0.60626052893279281</v>
      </c>
      <c r="Q21" s="34">
        <v>74100</v>
      </c>
      <c r="R21" s="36">
        <v>0.50977319839547341</v>
      </c>
      <c r="S21" s="37">
        <v>66751</v>
      </c>
      <c r="T21" s="35">
        <v>0.45524534696780106</v>
      </c>
      <c r="U21" s="34">
        <v>64813</v>
      </c>
      <c r="V21" s="36">
        <v>0.4382583967125312</v>
      </c>
      <c r="W21" s="40">
        <v>134000</v>
      </c>
      <c r="X21" s="37">
        <v>243069</v>
      </c>
      <c r="Y21" s="35">
        <v>2.3731295065067286</v>
      </c>
      <c r="Z21" s="37">
        <v>218341</v>
      </c>
      <c r="AA21" s="35">
        <v>2.0970386404060055</v>
      </c>
      <c r="AB21" s="34">
        <v>175283</v>
      </c>
      <c r="AC21" s="36">
        <v>1.7076812972544093</v>
      </c>
      <c r="AD21" s="34">
        <v>161016</v>
      </c>
      <c r="AE21" s="36">
        <v>1.5263532834426559</v>
      </c>
      <c r="AF21" s="34">
        <v>155883</v>
      </c>
      <c r="AG21" s="36">
        <v>1.4258931281286857</v>
      </c>
    </row>
    <row r="22" spans="1:33" s="31" customFormat="1" ht="6.75" customHeight="1" x14ac:dyDescent="0.4">
      <c r="A22" s="42"/>
      <c r="B22" s="34"/>
      <c r="C22" s="35"/>
      <c r="D22" s="34"/>
      <c r="E22" s="35"/>
      <c r="F22" s="34"/>
      <c r="G22" s="36"/>
      <c r="H22" s="37"/>
      <c r="I22" s="35"/>
      <c r="J22" s="34"/>
      <c r="K22" s="36"/>
      <c r="L22" s="42"/>
      <c r="M22" s="34"/>
      <c r="N22" s="35"/>
      <c r="O22" s="34"/>
      <c r="P22" s="35"/>
      <c r="Q22" s="34"/>
      <c r="R22" s="36"/>
      <c r="S22" s="37"/>
      <c r="T22" s="35"/>
      <c r="U22" s="34"/>
      <c r="V22" s="36"/>
      <c r="W22" s="42"/>
      <c r="X22" s="37"/>
      <c r="Y22" s="35"/>
      <c r="Z22" s="37"/>
      <c r="AA22" s="35"/>
      <c r="AB22" s="34"/>
      <c r="AC22" s="36"/>
      <c r="AD22" s="34"/>
      <c r="AE22" s="36"/>
      <c r="AF22" s="34"/>
      <c r="AG22" s="36"/>
    </row>
    <row r="23" spans="1:33" s="31" customFormat="1" ht="9.75" customHeight="1" x14ac:dyDescent="0.4">
      <c r="A23" s="43" t="s">
        <v>93</v>
      </c>
      <c r="B23" s="34">
        <v>1019194</v>
      </c>
      <c r="C23" s="35">
        <v>4.0968951968082941</v>
      </c>
      <c r="D23" s="34">
        <v>923749</v>
      </c>
      <c r="E23" s="35">
        <v>3.6843743907563766</v>
      </c>
      <c r="F23" s="34">
        <v>810962</v>
      </c>
      <c r="G23" s="36">
        <v>3.2699735188281482</v>
      </c>
      <c r="H23" s="37">
        <v>740332</v>
      </c>
      <c r="I23" s="35">
        <v>2.9364611076726734</v>
      </c>
      <c r="J23" s="34">
        <v>737251</v>
      </c>
      <c r="K23" s="36">
        <v>2.8663309885630728</v>
      </c>
      <c r="L23" s="43" t="s">
        <v>94</v>
      </c>
      <c r="M23" s="34">
        <v>314569</v>
      </c>
      <c r="N23" s="35">
        <v>2.149476742843266</v>
      </c>
      <c r="O23" s="34">
        <v>283699</v>
      </c>
      <c r="P23" s="35">
        <v>1.9351647273000865</v>
      </c>
      <c r="Q23" s="34">
        <v>256220</v>
      </c>
      <c r="R23" s="36">
        <v>1.7626732644114467</v>
      </c>
      <c r="S23" s="37">
        <v>234389</v>
      </c>
      <c r="T23" s="35">
        <v>1.5985453645703573</v>
      </c>
      <c r="U23" s="34">
        <v>229287</v>
      </c>
      <c r="V23" s="36">
        <v>1.5504135436876267</v>
      </c>
      <c r="W23" s="43" t="s">
        <v>94</v>
      </c>
      <c r="X23" s="37">
        <v>704625</v>
      </c>
      <c r="Y23" s="35">
        <v>6.879389714534982</v>
      </c>
      <c r="Z23" s="37">
        <v>640050</v>
      </c>
      <c r="AA23" s="35">
        <v>6.1473089423968199</v>
      </c>
      <c r="AB23" s="34">
        <v>554742</v>
      </c>
      <c r="AC23" s="36">
        <v>5.404531746954957</v>
      </c>
      <c r="AD23" s="34">
        <v>505943</v>
      </c>
      <c r="AE23" s="36">
        <v>4.7960933030557689</v>
      </c>
      <c r="AF23" s="34">
        <v>507964</v>
      </c>
      <c r="AG23" s="36">
        <v>4.6464487913163062</v>
      </c>
    </row>
    <row r="24" spans="1:33" s="31" customFormat="1" ht="6.75" customHeight="1" x14ac:dyDescent="0.4">
      <c r="A24" s="42"/>
      <c r="B24" s="34"/>
      <c r="C24" s="35"/>
      <c r="D24" s="34"/>
      <c r="E24" s="35"/>
      <c r="F24" s="34"/>
      <c r="G24" s="36"/>
      <c r="H24" s="37"/>
      <c r="I24" s="35"/>
      <c r="J24" s="34"/>
      <c r="K24" s="36"/>
      <c r="L24" s="42"/>
      <c r="M24" s="34"/>
      <c r="N24" s="35"/>
      <c r="O24" s="34"/>
      <c r="P24" s="35"/>
      <c r="Q24" s="34"/>
      <c r="R24" s="36"/>
      <c r="S24" s="37"/>
      <c r="T24" s="35"/>
      <c r="U24" s="34"/>
      <c r="V24" s="36"/>
      <c r="W24" s="42"/>
      <c r="X24" s="37"/>
      <c r="Y24" s="35"/>
      <c r="Z24" s="37"/>
      <c r="AA24" s="35"/>
      <c r="AB24" s="34"/>
      <c r="AC24" s="36"/>
      <c r="AD24" s="34"/>
      <c r="AE24" s="36"/>
      <c r="AF24" s="34"/>
      <c r="AG24" s="36"/>
    </row>
    <row r="25" spans="1:33" s="31" customFormat="1" ht="9.75" customHeight="1" x14ac:dyDescent="0.4">
      <c r="A25" s="39">
        <v>142000</v>
      </c>
      <c r="B25" s="34">
        <v>438665</v>
      </c>
      <c r="C25" s="35">
        <v>1.7633193793408422</v>
      </c>
      <c r="D25" s="34">
        <v>389418</v>
      </c>
      <c r="E25" s="35">
        <v>1.5531943271381798</v>
      </c>
      <c r="F25" s="34">
        <v>313986</v>
      </c>
      <c r="G25" s="36">
        <v>1.2660592053422661</v>
      </c>
      <c r="H25" s="37">
        <v>275246</v>
      </c>
      <c r="I25" s="35">
        <v>1.0917388064307265</v>
      </c>
      <c r="J25" s="34">
        <v>253769</v>
      </c>
      <c r="K25" s="36">
        <v>0.98661914142763107</v>
      </c>
      <c r="L25" s="40">
        <v>142000</v>
      </c>
      <c r="M25" s="34">
        <v>126131</v>
      </c>
      <c r="N25" s="35">
        <v>0.86186385515280906</v>
      </c>
      <c r="O25" s="34">
        <v>108383</v>
      </c>
      <c r="P25" s="35">
        <v>0.7393010149452951</v>
      </c>
      <c r="Q25" s="34">
        <v>90948</v>
      </c>
      <c r="R25" s="36">
        <v>0.62567952560960205</v>
      </c>
      <c r="S25" s="37">
        <v>77609</v>
      </c>
      <c r="T25" s="35">
        <v>0.52929748067930182</v>
      </c>
      <c r="U25" s="34">
        <v>71242</v>
      </c>
      <c r="V25" s="36">
        <v>0.48173058952053055</v>
      </c>
      <c r="W25" s="40">
        <v>142000</v>
      </c>
      <c r="X25" s="37">
        <v>312534</v>
      </c>
      <c r="Y25" s="35">
        <v>3.0513296931594485</v>
      </c>
      <c r="Z25" s="37">
        <v>281035</v>
      </c>
      <c r="AA25" s="35">
        <v>2.6991781401866888</v>
      </c>
      <c r="AB25" s="34">
        <v>223038</v>
      </c>
      <c r="AC25" s="36">
        <v>2.1729307529938957</v>
      </c>
      <c r="AD25" s="34">
        <v>197637</v>
      </c>
      <c r="AE25" s="36">
        <v>1.8735025331628918</v>
      </c>
      <c r="AF25" s="34">
        <v>182527</v>
      </c>
      <c r="AG25" s="36">
        <v>1.6696111506575102</v>
      </c>
    </row>
    <row r="26" spans="1:33" s="31" customFormat="1" ht="9.75" customHeight="1" x14ac:dyDescent="0.4">
      <c r="A26" s="39">
        <v>150000</v>
      </c>
      <c r="B26" s="34">
        <v>757646</v>
      </c>
      <c r="C26" s="35">
        <v>3.0455401604415027</v>
      </c>
      <c r="D26" s="34">
        <v>695833</v>
      </c>
      <c r="E26" s="35">
        <v>2.7753310536121627</v>
      </c>
      <c r="F26" s="34">
        <v>603387</v>
      </c>
      <c r="G26" s="36">
        <v>2.4329863934501983</v>
      </c>
      <c r="H26" s="37">
        <v>539614</v>
      </c>
      <c r="I26" s="35">
        <v>2.1403309922516951</v>
      </c>
      <c r="J26" s="34">
        <v>474837</v>
      </c>
      <c r="K26" s="36">
        <v>1.8461012702815238</v>
      </c>
      <c r="L26" s="40">
        <v>150000</v>
      </c>
      <c r="M26" s="34">
        <v>275119</v>
      </c>
      <c r="N26" s="35">
        <v>1.8799115361472249</v>
      </c>
      <c r="O26" s="34">
        <v>247829</v>
      </c>
      <c r="P26" s="35">
        <v>1.6904886488921467</v>
      </c>
      <c r="Q26" s="34">
        <v>223414</v>
      </c>
      <c r="R26" s="36">
        <v>1.536983391988209</v>
      </c>
      <c r="S26" s="37">
        <v>198008</v>
      </c>
      <c r="T26" s="35">
        <v>1.3504250222828176</v>
      </c>
      <c r="U26" s="34">
        <v>173665</v>
      </c>
      <c r="V26" s="36">
        <v>1.1743036808214669</v>
      </c>
      <c r="W26" s="40">
        <v>150000</v>
      </c>
      <c r="X26" s="37">
        <v>482527</v>
      </c>
      <c r="Y26" s="35">
        <v>4.711004123875</v>
      </c>
      <c r="Z26" s="37">
        <v>448004</v>
      </c>
      <c r="AA26" s="35">
        <v>4.3028185226615809</v>
      </c>
      <c r="AB26" s="34">
        <v>379973</v>
      </c>
      <c r="AC26" s="36">
        <v>3.7018580556109253</v>
      </c>
      <c r="AD26" s="34">
        <v>341606</v>
      </c>
      <c r="AE26" s="36">
        <v>3.2382585565640181</v>
      </c>
      <c r="AF26" s="34">
        <v>301172</v>
      </c>
      <c r="AG26" s="36">
        <v>2.7548808092272572</v>
      </c>
    </row>
    <row r="27" spans="1:33" s="31" customFormat="1" ht="9.75" customHeight="1" x14ac:dyDescent="0.4">
      <c r="A27" s="39">
        <v>160000</v>
      </c>
      <c r="B27" s="34">
        <v>811340</v>
      </c>
      <c r="C27" s="35">
        <v>3.2613760961882052</v>
      </c>
      <c r="D27" s="34">
        <v>745241</v>
      </c>
      <c r="E27" s="35">
        <v>2.9723949420694069</v>
      </c>
      <c r="F27" s="34">
        <v>650927</v>
      </c>
      <c r="G27" s="36">
        <v>2.6246779167091057</v>
      </c>
      <c r="H27" s="37">
        <v>605976</v>
      </c>
      <c r="I27" s="35">
        <v>2.4035499697204172</v>
      </c>
      <c r="J27" s="34">
        <v>524995</v>
      </c>
      <c r="K27" s="36">
        <v>2.0411087097076441</v>
      </c>
      <c r="L27" s="40">
        <v>160000</v>
      </c>
      <c r="M27" s="34">
        <v>262476</v>
      </c>
      <c r="N27" s="35">
        <v>1.7935208413878325</v>
      </c>
      <c r="O27" s="34">
        <v>229041</v>
      </c>
      <c r="P27" s="35">
        <v>1.5623321347820722</v>
      </c>
      <c r="Q27" s="34">
        <v>204812</v>
      </c>
      <c r="R27" s="36">
        <v>1.4090103685529514</v>
      </c>
      <c r="S27" s="37">
        <v>187250</v>
      </c>
      <c r="T27" s="35">
        <v>1.2770548938550845</v>
      </c>
      <c r="U27" s="34">
        <v>158351</v>
      </c>
      <c r="V27" s="36">
        <v>1.0707520926021945</v>
      </c>
      <c r="W27" s="40">
        <v>160000</v>
      </c>
      <c r="X27" s="37">
        <v>548864</v>
      </c>
      <c r="Y27" s="35">
        <v>5.3586650435033221</v>
      </c>
      <c r="Z27" s="37">
        <v>516200</v>
      </c>
      <c r="AA27" s="35">
        <v>4.9578015406065745</v>
      </c>
      <c r="AB27" s="34">
        <v>446115</v>
      </c>
      <c r="AC27" s="36">
        <v>4.3462414605218473</v>
      </c>
      <c r="AD27" s="34">
        <v>418726</v>
      </c>
      <c r="AE27" s="36">
        <v>3.9693186078576628</v>
      </c>
      <c r="AF27" s="34">
        <v>366644</v>
      </c>
      <c r="AG27" s="36">
        <v>3.3537663508504059</v>
      </c>
    </row>
    <row r="28" spans="1:33" s="31" customFormat="1" ht="9.75" customHeight="1" x14ac:dyDescent="0.4">
      <c r="A28" s="39">
        <v>170000</v>
      </c>
      <c r="B28" s="34">
        <v>881232</v>
      </c>
      <c r="C28" s="35">
        <v>3.542323785337989</v>
      </c>
      <c r="D28" s="34">
        <v>825649</v>
      </c>
      <c r="E28" s="35">
        <v>3.2931023810078406</v>
      </c>
      <c r="F28" s="34">
        <v>739424</v>
      </c>
      <c r="G28" s="36">
        <v>2.9815168888135135</v>
      </c>
      <c r="H28" s="37">
        <v>708308</v>
      </c>
      <c r="I28" s="35">
        <v>2.809440756651632</v>
      </c>
      <c r="J28" s="34">
        <v>654597</v>
      </c>
      <c r="K28" s="36">
        <v>2.5449835485071191</v>
      </c>
      <c r="L28" s="40">
        <v>170000</v>
      </c>
      <c r="M28" s="34">
        <v>301834</v>
      </c>
      <c r="N28" s="35">
        <v>2.0624574042558366</v>
      </c>
      <c r="O28" s="34">
        <v>269959</v>
      </c>
      <c r="P28" s="35">
        <v>1.8414415793400893</v>
      </c>
      <c r="Q28" s="34">
        <v>242299</v>
      </c>
      <c r="R28" s="36">
        <v>1.6669033225104564</v>
      </c>
      <c r="S28" s="37">
        <v>226282</v>
      </c>
      <c r="T28" s="35">
        <v>1.5432551962153072</v>
      </c>
      <c r="U28" s="34">
        <v>203223</v>
      </c>
      <c r="V28" s="36">
        <v>1.3741716346274782</v>
      </c>
      <c r="W28" s="40">
        <v>170000</v>
      </c>
      <c r="X28" s="37">
        <v>579398</v>
      </c>
      <c r="Y28" s="35">
        <v>5.6567743719313679</v>
      </c>
      <c r="Z28" s="37">
        <v>555690</v>
      </c>
      <c r="AA28" s="35">
        <v>5.3370800815568922</v>
      </c>
      <c r="AB28" s="34">
        <v>497125</v>
      </c>
      <c r="AC28" s="36">
        <v>4.8432025062190762</v>
      </c>
      <c r="AD28" s="34">
        <v>482026</v>
      </c>
      <c r="AE28" s="36">
        <v>4.5693717879262286</v>
      </c>
      <c r="AF28" s="34">
        <v>451374</v>
      </c>
      <c r="AG28" s="36">
        <v>4.1288086886700759</v>
      </c>
    </row>
    <row r="29" spans="1:33" s="31" customFormat="1" ht="9.75" customHeight="1" x14ac:dyDescent="0.4">
      <c r="A29" s="39">
        <v>180000</v>
      </c>
      <c r="B29" s="34">
        <v>1008844</v>
      </c>
      <c r="C29" s="35">
        <v>4.0552908846881621</v>
      </c>
      <c r="D29" s="34">
        <v>963471</v>
      </c>
      <c r="E29" s="35">
        <v>3.8428056524406915</v>
      </c>
      <c r="F29" s="34">
        <v>880107</v>
      </c>
      <c r="G29" s="36">
        <v>3.5487810572323792</v>
      </c>
      <c r="H29" s="37">
        <v>857330</v>
      </c>
      <c r="I29" s="35">
        <v>3.4005232806916528</v>
      </c>
      <c r="J29" s="34">
        <v>814851</v>
      </c>
      <c r="K29" s="36">
        <v>3.1680291683044288</v>
      </c>
      <c r="L29" s="40">
        <v>180000</v>
      </c>
      <c r="M29" s="34">
        <v>381528</v>
      </c>
      <c r="N29" s="35">
        <v>2.6070132872072755</v>
      </c>
      <c r="O29" s="34">
        <v>349825</v>
      </c>
      <c r="P29" s="35">
        <v>2.3862227245346395</v>
      </c>
      <c r="Q29" s="34">
        <v>318020</v>
      </c>
      <c r="R29" s="36">
        <v>2.187828239591477</v>
      </c>
      <c r="S29" s="37">
        <v>301676</v>
      </c>
      <c r="T29" s="35">
        <v>2.0574462598591534</v>
      </c>
      <c r="U29" s="34">
        <v>279489</v>
      </c>
      <c r="V29" s="36">
        <v>1.8898739610693633</v>
      </c>
      <c r="W29" s="40">
        <v>180000</v>
      </c>
      <c r="X29" s="37">
        <v>627316</v>
      </c>
      <c r="Y29" s="35">
        <v>6.1246070436944864</v>
      </c>
      <c r="Z29" s="37">
        <v>613646</v>
      </c>
      <c r="AA29" s="35">
        <v>5.8937138399594389</v>
      </c>
      <c r="AB29" s="34">
        <v>562087</v>
      </c>
      <c r="AC29" s="36">
        <v>5.4760898508688198</v>
      </c>
      <c r="AD29" s="34">
        <v>555654</v>
      </c>
      <c r="AE29" s="36">
        <v>5.2673293794284142</v>
      </c>
      <c r="AF29" s="34">
        <v>535362</v>
      </c>
      <c r="AG29" s="36">
        <v>4.8970638033732321</v>
      </c>
    </row>
    <row r="30" spans="1:33" s="31" customFormat="1" ht="6.75" customHeight="1" x14ac:dyDescent="0.4">
      <c r="A30" s="42"/>
      <c r="B30" s="34"/>
      <c r="C30" s="35"/>
      <c r="D30" s="34"/>
      <c r="E30" s="35"/>
      <c r="F30" s="34"/>
      <c r="G30" s="36"/>
      <c r="H30" s="37"/>
      <c r="I30" s="35"/>
      <c r="J30" s="34"/>
      <c r="K30" s="36"/>
      <c r="L30" s="42"/>
      <c r="M30" s="34"/>
      <c r="N30" s="35"/>
      <c r="O30" s="34"/>
      <c r="P30" s="35"/>
      <c r="Q30" s="34"/>
      <c r="R30" s="36"/>
      <c r="S30" s="37"/>
      <c r="T30" s="35"/>
      <c r="U30" s="34"/>
      <c r="V30" s="36"/>
      <c r="W30" s="42"/>
      <c r="X30" s="37"/>
      <c r="Y30" s="35"/>
      <c r="Z30" s="37"/>
      <c r="AA30" s="35"/>
      <c r="AB30" s="34"/>
      <c r="AC30" s="36"/>
      <c r="AD30" s="34"/>
      <c r="AE30" s="36"/>
      <c r="AF30" s="34"/>
      <c r="AG30" s="36"/>
    </row>
    <row r="31" spans="1:33" s="31" customFormat="1" ht="9.75" customHeight="1" x14ac:dyDescent="0.4">
      <c r="A31" s="43" t="s">
        <v>93</v>
      </c>
      <c r="B31" s="34">
        <v>3897727</v>
      </c>
      <c r="C31" s="35">
        <v>15.6678503059967</v>
      </c>
      <c r="D31" s="34">
        <v>3619612</v>
      </c>
      <c r="E31" s="35">
        <v>14.436828356268281</v>
      </c>
      <c r="F31" s="34">
        <v>3187831</v>
      </c>
      <c r="G31" s="36">
        <v>12.854021461547463</v>
      </c>
      <c r="H31" s="37">
        <v>2986474</v>
      </c>
      <c r="I31" s="35">
        <v>11.845583805746124</v>
      </c>
      <c r="J31" s="34">
        <v>2723049</v>
      </c>
      <c r="K31" s="36">
        <v>10.586841838228347</v>
      </c>
      <c r="L31" s="43" t="s">
        <v>94</v>
      </c>
      <c r="M31" s="34">
        <v>1347088</v>
      </c>
      <c r="N31" s="35">
        <v>9.2047669241509791</v>
      </c>
      <c r="O31" s="34">
        <v>1205037</v>
      </c>
      <c r="P31" s="35">
        <v>8.2197861024942434</v>
      </c>
      <c r="Q31" s="34">
        <v>1079493</v>
      </c>
      <c r="R31" s="36">
        <v>7.4264048482526963</v>
      </c>
      <c r="S31" s="37">
        <v>990825</v>
      </c>
      <c r="T31" s="35">
        <v>6.7574788528916647</v>
      </c>
      <c r="U31" s="34">
        <v>885970</v>
      </c>
      <c r="V31" s="36">
        <v>5.9908319586410332</v>
      </c>
      <c r="W31" s="43" t="s">
        <v>94</v>
      </c>
      <c r="X31" s="37">
        <v>2550639</v>
      </c>
      <c r="Y31" s="35">
        <v>24.902380276163623</v>
      </c>
      <c r="Z31" s="37">
        <v>2414575</v>
      </c>
      <c r="AA31" s="35">
        <v>23.190592124971175</v>
      </c>
      <c r="AB31" s="34">
        <v>2108338</v>
      </c>
      <c r="AC31" s="36">
        <v>20.540322626214564</v>
      </c>
      <c r="AD31" s="34">
        <v>1995649</v>
      </c>
      <c r="AE31" s="36">
        <v>18.917780864939214</v>
      </c>
      <c r="AF31" s="34">
        <v>1837079</v>
      </c>
      <c r="AG31" s="36">
        <v>16.804130802778481</v>
      </c>
    </row>
    <row r="32" spans="1:33" s="31" customFormat="1" ht="6.75" customHeight="1" x14ac:dyDescent="0.4">
      <c r="A32" s="42"/>
      <c r="B32" s="34"/>
      <c r="C32" s="35"/>
      <c r="D32" s="34"/>
      <c r="E32" s="35"/>
      <c r="F32" s="34"/>
      <c r="G32" s="36"/>
      <c r="H32" s="37"/>
      <c r="I32" s="35"/>
      <c r="J32" s="34"/>
      <c r="K32" s="36"/>
      <c r="L32" s="42"/>
      <c r="M32" s="34"/>
      <c r="N32" s="35"/>
      <c r="O32" s="34"/>
      <c r="P32" s="35"/>
      <c r="Q32" s="34"/>
      <c r="R32" s="36"/>
      <c r="S32" s="37"/>
      <c r="T32" s="35"/>
      <c r="U32" s="34"/>
      <c r="V32" s="36"/>
      <c r="W32" s="42"/>
      <c r="X32" s="37"/>
      <c r="Y32" s="35"/>
      <c r="Z32" s="37"/>
      <c r="AA32" s="35"/>
      <c r="AB32" s="34"/>
      <c r="AC32" s="36"/>
      <c r="AD32" s="34"/>
      <c r="AE32" s="36"/>
      <c r="AF32" s="34"/>
      <c r="AG32" s="36"/>
    </row>
    <row r="33" spans="1:33" s="31" customFormat="1" ht="9.75" customHeight="1" x14ac:dyDescent="0.4">
      <c r="A33" s="39">
        <v>190000</v>
      </c>
      <c r="B33" s="34">
        <v>972522</v>
      </c>
      <c r="C33" s="35">
        <v>3.909285877458458</v>
      </c>
      <c r="D33" s="34">
        <v>947787</v>
      </c>
      <c r="E33" s="35">
        <v>3.7802499929004667</v>
      </c>
      <c r="F33" s="34">
        <v>873761</v>
      </c>
      <c r="G33" s="36">
        <v>3.5231926178844399</v>
      </c>
      <c r="H33" s="37">
        <v>870636</v>
      </c>
      <c r="I33" s="35">
        <v>3.4533003476004085</v>
      </c>
      <c r="J33" s="34">
        <v>851772</v>
      </c>
      <c r="K33" s="36">
        <v>3.3115729633331736</v>
      </c>
      <c r="L33" s="40">
        <v>190000</v>
      </c>
      <c r="M33" s="34">
        <v>371097</v>
      </c>
      <c r="N33" s="35">
        <v>2.535737376661106</v>
      </c>
      <c r="O33" s="34">
        <v>346386</v>
      </c>
      <c r="P33" s="35">
        <v>2.3627646527854087</v>
      </c>
      <c r="Q33" s="34">
        <v>313833</v>
      </c>
      <c r="R33" s="36">
        <v>2.1590236460465126</v>
      </c>
      <c r="S33" s="37">
        <v>303183</v>
      </c>
      <c r="T33" s="35">
        <v>2.0677240794855334</v>
      </c>
      <c r="U33" s="34">
        <v>288791</v>
      </c>
      <c r="V33" s="36">
        <v>1.9527730647402313</v>
      </c>
      <c r="W33" s="40">
        <v>190000</v>
      </c>
      <c r="X33" s="37">
        <v>601425</v>
      </c>
      <c r="Y33" s="35">
        <v>5.871828219356682</v>
      </c>
      <c r="Z33" s="37">
        <v>601401</v>
      </c>
      <c r="AA33" s="35">
        <v>5.776107718563221</v>
      </c>
      <c r="AB33" s="34">
        <v>559928</v>
      </c>
      <c r="AC33" s="36">
        <v>5.4550559575604423</v>
      </c>
      <c r="AD33" s="34">
        <v>567453</v>
      </c>
      <c r="AE33" s="36">
        <v>5.3791781546516209</v>
      </c>
      <c r="AF33" s="34">
        <v>562981</v>
      </c>
      <c r="AG33" s="36">
        <v>5.1497003468435665</v>
      </c>
    </row>
    <row r="34" spans="1:33" s="31" customFormat="1" ht="9.75" customHeight="1" x14ac:dyDescent="0.4">
      <c r="A34" s="39">
        <v>200000</v>
      </c>
      <c r="B34" s="34">
        <v>1792829</v>
      </c>
      <c r="C34" s="35">
        <v>7.2067069849298724</v>
      </c>
      <c r="D34" s="34">
        <v>1776735</v>
      </c>
      <c r="E34" s="35">
        <v>7.0865104407804829</v>
      </c>
      <c r="F34" s="34">
        <v>1682606</v>
      </c>
      <c r="G34" s="36">
        <v>6.7846299365708314</v>
      </c>
      <c r="H34" s="37">
        <v>1681484</v>
      </c>
      <c r="I34" s="35">
        <v>6.6694569047047496</v>
      </c>
      <c r="J34" s="34">
        <v>1666119</v>
      </c>
      <c r="K34" s="36">
        <v>6.4776426486145402</v>
      </c>
      <c r="L34" s="40">
        <v>200000</v>
      </c>
      <c r="M34" s="34">
        <v>812319</v>
      </c>
      <c r="N34" s="35">
        <v>5.550644845072779</v>
      </c>
      <c r="O34" s="34">
        <v>776051</v>
      </c>
      <c r="P34" s="35">
        <v>5.2935911715795942</v>
      </c>
      <c r="Q34" s="34">
        <v>722101</v>
      </c>
      <c r="R34" s="36">
        <v>4.967715740007689</v>
      </c>
      <c r="S34" s="37">
        <v>700632</v>
      </c>
      <c r="T34" s="35">
        <v>4.7783472597675605</v>
      </c>
      <c r="U34" s="34">
        <v>675427</v>
      </c>
      <c r="V34" s="36">
        <v>4.5671632869386514</v>
      </c>
      <c r="W34" s="40">
        <v>200000</v>
      </c>
      <c r="X34" s="37">
        <v>980510</v>
      </c>
      <c r="Y34" s="35">
        <v>9.5729081553999595</v>
      </c>
      <c r="Z34" s="37">
        <v>1000684</v>
      </c>
      <c r="AA34" s="35">
        <v>9.610989300388125</v>
      </c>
      <c r="AB34" s="34">
        <v>960505</v>
      </c>
      <c r="AC34" s="36">
        <v>9.3576469162402898</v>
      </c>
      <c r="AD34" s="34">
        <v>980852</v>
      </c>
      <c r="AE34" s="36">
        <v>9.2979993961550136</v>
      </c>
      <c r="AF34" s="34">
        <v>990692</v>
      </c>
      <c r="AG34" s="36">
        <v>9.0620588190634255</v>
      </c>
    </row>
    <row r="35" spans="1:33" s="31" customFormat="1" ht="9.75" customHeight="1" x14ac:dyDescent="0.4">
      <c r="A35" s="39">
        <v>220000</v>
      </c>
      <c r="B35" s="34">
        <v>2033318</v>
      </c>
      <c r="C35" s="35">
        <v>8.1734103102881761</v>
      </c>
      <c r="D35" s="34">
        <v>2041261</v>
      </c>
      <c r="E35" s="35">
        <v>8.1415728225413506</v>
      </c>
      <c r="F35" s="34">
        <v>1981927</v>
      </c>
      <c r="G35" s="36">
        <v>7.9915567021025824</v>
      </c>
      <c r="H35" s="37">
        <v>1993208</v>
      </c>
      <c r="I35" s="35">
        <v>7.9058824574677766</v>
      </c>
      <c r="J35" s="34">
        <v>1988734</v>
      </c>
      <c r="K35" s="36">
        <v>7.731925615847242</v>
      </c>
      <c r="L35" s="40">
        <v>220000</v>
      </c>
      <c r="M35" s="34">
        <v>968070</v>
      </c>
      <c r="N35" s="35">
        <v>6.6149046805129563</v>
      </c>
      <c r="O35" s="34">
        <v>933504</v>
      </c>
      <c r="P35" s="35">
        <v>6.3676079703965813</v>
      </c>
      <c r="Q35" s="34">
        <v>877844</v>
      </c>
      <c r="R35" s="36">
        <v>6.0391544341737644</v>
      </c>
      <c r="S35" s="37">
        <v>851213</v>
      </c>
      <c r="T35" s="35">
        <v>5.805317636117854</v>
      </c>
      <c r="U35" s="34">
        <v>816423</v>
      </c>
      <c r="V35" s="36">
        <v>5.5205627731972733</v>
      </c>
      <c r="W35" s="40">
        <v>220000</v>
      </c>
      <c r="X35" s="37">
        <v>1065248</v>
      </c>
      <c r="Y35" s="35">
        <v>10.400221585423397</v>
      </c>
      <c r="Z35" s="37">
        <v>1107757</v>
      </c>
      <c r="AA35" s="35">
        <v>10.639363349898717</v>
      </c>
      <c r="AB35" s="34">
        <v>1104083</v>
      </c>
      <c r="AC35" s="36">
        <v>10.756444662155145</v>
      </c>
      <c r="AD35" s="34">
        <v>1141995</v>
      </c>
      <c r="AE35" s="36">
        <v>10.825556577763052</v>
      </c>
      <c r="AF35" s="34">
        <v>1172311</v>
      </c>
      <c r="AG35" s="36">
        <v>10.723364311244124</v>
      </c>
    </row>
    <row r="36" spans="1:33" s="31" customFormat="1" ht="9.75" customHeight="1" x14ac:dyDescent="0.4">
      <c r="A36" s="39">
        <v>240000</v>
      </c>
      <c r="B36" s="34">
        <v>1936579</v>
      </c>
      <c r="C36" s="35">
        <v>7.7845446532650397</v>
      </c>
      <c r="D36" s="34">
        <v>1963969</v>
      </c>
      <c r="E36" s="35">
        <v>7.833293554677093</v>
      </c>
      <c r="F36" s="34">
        <v>1953946</v>
      </c>
      <c r="G36" s="36">
        <v>7.8787312811453365</v>
      </c>
      <c r="H36" s="37">
        <v>1988137</v>
      </c>
      <c r="I36" s="35">
        <v>7.885768786470158</v>
      </c>
      <c r="J36" s="34">
        <v>2010912</v>
      </c>
      <c r="K36" s="36">
        <v>7.8181506445882691</v>
      </c>
      <c r="L36" s="40">
        <v>240000</v>
      </c>
      <c r="M36" s="34">
        <v>1039620</v>
      </c>
      <c r="N36" s="35">
        <v>7.1038119185130002</v>
      </c>
      <c r="O36" s="34">
        <v>1015635</v>
      </c>
      <c r="P36" s="35">
        <v>6.9278391105059347</v>
      </c>
      <c r="Q36" s="34">
        <v>977840</v>
      </c>
      <c r="R36" s="36">
        <v>6.7270799503242866</v>
      </c>
      <c r="S36" s="37">
        <v>960043</v>
      </c>
      <c r="T36" s="35">
        <v>6.5475439864422809</v>
      </c>
      <c r="U36" s="34">
        <v>929853</v>
      </c>
      <c r="V36" s="36">
        <v>6.2875639911489563</v>
      </c>
      <c r="W36" s="40">
        <v>240000</v>
      </c>
      <c r="X36" s="37">
        <v>896959</v>
      </c>
      <c r="Y36" s="35">
        <v>8.7571836352096266</v>
      </c>
      <c r="Z36" s="37">
        <v>948334</v>
      </c>
      <c r="AA36" s="35">
        <v>9.1081979198171172</v>
      </c>
      <c r="AB36" s="34">
        <v>976106</v>
      </c>
      <c r="AC36" s="36">
        <v>9.5096384722866034</v>
      </c>
      <c r="AD36" s="34">
        <v>1028094</v>
      </c>
      <c r="AE36" s="36">
        <v>9.745830554651052</v>
      </c>
      <c r="AF36" s="34">
        <v>1081059</v>
      </c>
      <c r="AG36" s="36">
        <v>9.8886639287264746</v>
      </c>
    </row>
    <row r="37" spans="1:33" s="31" customFormat="1" ht="9.75" customHeight="1" x14ac:dyDescent="0.4">
      <c r="A37" s="39">
        <v>260000</v>
      </c>
      <c r="B37" s="34">
        <v>1948633</v>
      </c>
      <c r="C37" s="35">
        <v>7.8329986028588632</v>
      </c>
      <c r="D37" s="34">
        <v>1993043</v>
      </c>
      <c r="E37" s="35">
        <v>7.949255251021933</v>
      </c>
      <c r="F37" s="34">
        <v>2021205</v>
      </c>
      <c r="G37" s="36">
        <v>8.1499340611804829</v>
      </c>
      <c r="H37" s="37">
        <v>2073980</v>
      </c>
      <c r="I37" s="35">
        <v>8.2262574197670393</v>
      </c>
      <c r="J37" s="34">
        <v>2120254</v>
      </c>
      <c r="K37" s="36">
        <v>8.2432573761511474</v>
      </c>
      <c r="L37" s="40">
        <v>260000</v>
      </c>
      <c r="M37" s="34">
        <v>1175597</v>
      </c>
      <c r="N37" s="35">
        <v>8.0329543294358778</v>
      </c>
      <c r="O37" s="34">
        <v>1166818</v>
      </c>
      <c r="P37" s="35">
        <v>7.9590870492276391</v>
      </c>
      <c r="Q37" s="34">
        <v>1145324</v>
      </c>
      <c r="R37" s="36">
        <v>7.8792912102442259</v>
      </c>
      <c r="S37" s="37">
        <v>1136909</v>
      </c>
      <c r="T37" s="35">
        <v>7.7537794516309235</v>
      </c>
      <c r="U37" s="34">
        <v>1115803</v>
      </c>
      <c r="V37" s="36">
        <v>7.5449374944383445</v>
      </c>
      <c r="W37" s="40">
        <v>260000</v>
      </c>
      <c r="X37" s="37">
        <v>773036</v>
      </c>
      <c r="Y37" s="35">
        <v>7.5472994959946984</v>
      </c>
      <c r="Z37" s="37">
        <v>826225</v>
      </c>
      <c r="AA37" s="35">
        <v>7.9354118130330633</v>
      </c>
      <c r="AB37" s="34">
        <v>875881</v>
      </c>
      <c r="AC37" s="36">
        <v>8.5332040318826667</v>
      </c>
      <c r="AD37" s="34">
        <v>937071</v>
      </c>
      <c r="AE37" s="36">
        <v>8.8829768325439264</v>
      </c>
      <c r="AF37" s="34">
        <v>1004451</v>
      </c>
      <c r="AG37" s="36">
        <v>9.1879151571498276</v>
      </c>
    </row>
    <row r="38" spans="1:33" s="31" customFormat="1" ht="6.75" customHeight="1" x14ac:dyDescent="0.4">
      <c r="A38" s="42"/>
      <c r="B38" s="34"/>
      <c r="C38" s="35"/>
      <c r="D38" s="34"/>
      <c r="E38" s="35"/>
      <c r="F38" s="34"/>
      <c r="G38" s="36"/>
      <c r="H38" s="37"/>
      <c r="I38" s="35"/>
      <c r="J38" s="34"/>
      <c r="K38" s="36"/>
      <c r="L38" s="42"/>
      <c r="M38" s="34"/>
      <c r="N38" s="35"/>
      <c r="O38" s="34"/>
      <c r="P38" s="35"/>
      <c r="Q38" s="34"/>
      <c r="R38" s="36"/>
      <c r="S38" s="37"/>
      <c r="T38" s="35"/>
      <c r="U38" s="34"/>
      <c r="V38" s="36"/>
      <c r="W38" s="42"/>
      <c r="X38" s="37"/>
      <c r="Y38" s="35"/>
      <c r="Z38" s="37"/>
      <c r="AA38" s="35"/>
      <c r="AB38" s="34"/>
      <c r="AC38" s="36"/>
      <c r="AD38" s="34"/>
      <c r="AE38" s="36"/>
      <c r="AF38" s="34"/>
      <c r="AG38" s="36"/>
    </row>
    <row r="39" spans="1:33" s="31" customFormat="1" ht="9.75" customHeight="1" x14ac:dyDescent="0.4">
      <c r="A39" s="43" t="s">
        <v>93</v>
      </c>
      <c r="B39" s="34">
        <v>8683881</v>
      </c>
      <c r="C39" s="35">
        <v>34.90694642880041</v>
      </c>
      <c r="D39" s="34">
        <v>8722795</v>
      </c>
      <c r="E39" s="35">
        <v>34.79088206192133</v>
      </c>
      <c r="F39" s="34">
        <v>8513445</v>
      </c>
      <c r="G39" s="36">
        <v>34.328044598883672</v>
      </c>
      <c r="H39" s="37">
        <v>8607445</v>
      </c>
      <c r="I39" s="35">
        <v>34.140665916010136</v>
      </c>
      <c r="J39" s="34">
        <v>8637791</v>
      </c>
      <c r="K39" s="36">
        <v>33.58254924853437</v>
      </c>
      <c r="L39" s="43" t="s">
        <v>94</v>
      </c>
      <c r="M39" s="34">
        <v>4366703</v>
      </c>
      <c r="N39" s="35">
        <v>29.838053150195719</v>
      </c>
      <c r="O39" s="34">
        <v>4238394</v>
      </c>
      <c r="P39" s="35">
        <v>28.910889954495161</v>
      </c>
      <c r="Q39" s="34">
        <v>4036942</v>
      </c>
      <c r="R39" s="36">
        <v>27.772264980796479</v>
      </c>
      <c r="S39" s="37">
        <v>3951980</v>
      </c>
      <c r="T39" s="35">
        <v>26.952712413444154</v>
      </c>
      <c r="U39" s="34">
        <v>3826297</v>
      </c>
      <c r="V39" s="36">
        <v>25.87300061046346</v>
      </c>
      <c r="W39" s="43" t="s">
        <v>94</v>
      </c>
      <c r="X39" s="37">
        <v>4317178</v>
      </c>
      <c r="Y39" s="35">
        <v>42.149441091384368</v>
      </c>
      <c r="Z39" s="37">
        <v>4484401</v>
      </c>
      <c r="AA39" s="35">
        <v>43.070070101700239</v>
      </c>
      <c r="AB39" s="34">
        <v>4476503</v>
      </c>
      <c r="AC39" s="36">
        <v>43.61199004012515</v>
      </c>
      <c r="AD39" s="34">
        <v>4655465</v>
      </c>
      <c r="AE39" s="36">
        <v>44.131541515764667</v>
      </c>
      <c r="AF39" s="34">
        <v>4811494</v>
      </c>
      <c r="AG39" s="36">
        <v>44.011702563027413</v>
      </c>
    </row>
    <row r="40" spans="1:33" s="31" customFormat="1" ht="6.75" customHeight="1" x14ac:dyDescent="0.4">
      <c r="A40" s="42"/>
      <c r="B40" s="34"/>
      <c r="C40" s="35"/>
      <c r="D40" s="34"/>
      <c r="E40" s="35"/>
      <c r="F40" s="34"/>
      <c r="G40" s="36"/>
      <c r="H40" s="37"/>
      <c r="I40" s="35"/>
      <c r="J40" s="34"/>
      <c r="K40" s="36"/>
      <c r="L40" s="42"/>
      <c r="M40" s="34"/>
      <c r="N40" s="35"/>
      <c r="O40" s="34"/>
      <c r="P40" s="35"/>
      <c r="Q40" s="34"/>
      <c r="R40" s="36"/>
      <c r="S40" s="37"/>
      <c r="T40" s="35"/>
      <c r="U40" s="34"/>
      <c r="V40" s="36"/>
      <c r="W40" s="42"/>
      <c r="X40" s="37"/>
      <c r="Y40" s="35"/>
      <c r="Z40" s="37"/>
      <c r="AA40" s="35"/>
      <c r="AB40" s="34"/>
      <c r="AC40" s="36"/>
      <c r="AD40" s="34"/>
      <c r="AE40" s="36"/>
      <c r="AF40" s="34"/>
      <c r="AG40" s="36"/>
    </row>
    <row r="41" spans="1:33" s="31" customFormat="1" ht="9.75" customHeight="1" x14ac:dyDescent="0.4">
      <c r="A41" s="39">
        <v>280000</v>
      </c>
      <c r="B41" s="34">
        <v>1573954</v>
      </c>
      <c r="C41" s="35">
        <v>6.3268863264473705</v>
      </c>
      <c r="D41" s="34">
        <v>1627831</v>
      </c>
      <c r="E41" s="35">
        <v>6.49260659430142</v>
      </c>
      <c r="F41" s="34">
        <v>1663964</v>
      </c>
      <c r="G41" s="36">
        <v>6.7094613758515944</v>
      </c>
      <c r="H41" s="37">
        <v>1718429</v>
      </c>
      <c r="I41" s="35">
        <v>6.8159959650492539</v>
      </c>
      <c r="J41" s="34">
        <v>1786842</v>
      </c>
      <c r="K41" s="36">
        <v>6.9469971505851031</v>
      </c>
      <c r="L41" s="40">
        <v>280000</v>
      </c>
      <c r="M41" s="34">
        <v>1028445</v>
      </c>
      <c r="N41" s="35">
        <v>7.0274521926618396</v>
      </c>
      <c r="O41" s="34">
        <v>1034222</v>
      </c>
      <c r="P41" s="35">
        <v>7.0546245654646302</v>
      </c>
      <c r="Q41" s="34">
        <v>1024313</v>
      </c>
      <c r="R41" s="36">
        <v>7.0467923639414645</v>
      </c>
      <c r="S41" s="37">
        <v>1021696</v>
      </c>
      <c r="T41" s="35">
        <v>6.9680207040436022</v>
      </c>
      <c r="U41" s="34">
        <v>1018569</v>
      </c>
      <c r="V41" s="36">
        <v>6.8874518519600425</v>
      </c>
      <c r="W41" s="40">
        <v>280000</v>
      </c>
      <c r="X41" s="37">
        <v>545509</v>
      </c>
      <c r="Y41" s="35">
        <v>5.3259095317172447</v>
      </c>
      <c r="Z41" s="37">
        <v>593609</v>
      </c>
      <c r="AA41" s="35">
        <v>5.7012700788801398</v>
      </c>
      <c r="AB41" s="34">
        <v>639651</v>
      </c>
      <c r="AC41" s="36">
        <v>6.2317512221383726</v>
      </c>
      <c r="AD41" s="34">
        <v>696733</v>
      </c>
      <c r="AE41" s="36">
        <v>6.6046896099322545</v>
      </c>
      <c r="AF41" s="34">
        <v>768273</v>
      </c>
      <c r="AG41" s="36">
        <v>7.0275475274841375</v>
      </c>
    </row>
    <row r="42" spans="1:33" s="31" customFormat="1" ht="9.75" customHeight="1" x14ac:dyDescent="0.4">
      <c r="A42" s="39">
        <v>300000</v>
      </c>
      <c r="B42" s="34">
        <v>1634892</v>
      </c>
      <c r="C42" s="35">
        <v>6.5718412609378634</v>
      </c>
      <c r="D42" s="34">
        <v>1690362</v>
      </c>
      <c r="E42" s="35">
        <v>6.7420115896284925</v>
      </c>
      <c r="F42" s="34">
        <v>1733715</v>
      </c>
      <c r="G42" s="36">
        <v>6.9907124368282876</v>
      </c>
      <c r="H42" s="37">
        <v>1796663</v>
      </c>
      <c r="I42" s="35">
        <v>7.1263041758218044</v>
      </c>
      <c r="J42" s="34">
        <v>1872902</v>
      </c>
      <c r="K42" s="36">
        <v>7.2815866524992927</v>
      </c>
      <c r="L42" s="40">
        <v>300000</v>
      </c>
      <c r="M42" s="34">
        <v>1159183</v>
      </c>
      <c r="N42" s="35">
        <v>7.9207960708120808</v>
      </c>
      <c r="O42" s="34">
        <v>1174136</v>
      </c>
      <c r="P42" s="35">
        <v>8.0090045162415588</v>
      </c>
      <c r="Q42" s="34">
        <v>1174689</v>
      </c>
      <c r="R42" s="36">
        <v>8.0813086187581682</v>
      </c>
      <c r="S42" s="37">
        <v>1183631</v>
      </c>
      <c r="T42" s="35">
        <v>8.0724259603128843</v>
      </c>
      <c r="U42" s="34">
        <v>1192932</v>
      </c>
      <c r="V42" s="36">
        <v>8.0664753322184328</v>
      </c>
      <c r="W42" s="40">
        <v>300000</v>
      </c>
      <c r="X42" s="37">
        <v>475709</v>
      </c>
      <c r="Y42" s="35">
        <v>4.6444386754823093</v>
      </c>
      <c r="Z42" s="37">
        <v>516226</v>
      </c>
      <c r="AA42" s="35">
        <v>4.9580512555233813</v>
      </c>
      <c r="AB42" s="34">
        <v>559026</v>
      </c>
      <c r="AC42" s="36">
        <v>5.4462682911574056</v>
      </c>
      <c r="AD42" s="34">
        <v>613032</v>
      </c>
      <c r="AE42" s="36">
        <v>5.8112448828403274</v>
      </c>
      <c r="AF42" s="34">
        <v>679970</v>
      </c>
      <c r="AG42" s="36">
        <v>6.2198222406141941</v>
      </c>
    </row>
    <row r="43" spans="1:33" s="31" customFormat="1" ht="9.75" customHeight="1" x14ac:dyDescent="0.4">
      <c r="A43" s="39">
        <v>320000</v>
      </c>
      <c r="B43" s="34">
        <v>1137540</v>
      </c>
      <c r="C43" s="35">
        <v>4.5726153825251199</v>
      </c>
      <c r="D43" s="34">
        <v>1185621</v>
      </c>
      <c r="E43" s="35">
        <v>4.7288512891954042</v>
      </c>
      <c r="F43" s="34">
        <v>1225985</v>
      </c>
      <c r="G43" s="36">
        <v>4.943435678219851</v>
      </c>
      <c r="H43" s="37">
        <v>1278803</v>
      </c>
      <c r="I43" s="35">
        <v>5.0722584919673031</v>
      </c>
      <c r="J43" s="34">
        <v>1347873</v>
      </c>
      <c r="K43" s="36">
        <v>5.2403457554448547</v>
      </c>
      <c r="L43" s="40">
        <v>320000</v>
      </c>
      <c r="M43" s="34">
        <v>845658</v>
      </c>
      <c r="N43" s="35">
        <v>5.77845306880001</v>
      </c>
      <c r="O43" s="34">
        <v>866263</v>
      </c>
      <c r="P43" s="35">
        <v>5.9089443465262645</v>
      </c>
      <c r="Q43" s="34">
        <v>873764</v>
      </c>
      <c r="R43" s="36">
        <v>6.0110859503754703</v>
      </c>
      <c r="S43" s="37">
        <v>887922</v>
      </c>
      <c r="T43" s="35">
        <v>6.0556749557361522</v>
      </c>
      <c r="U43" s="34">
        <v>902590</v>
      </c>
      <c r="V43" s="36">
        <v>6.1032145756061835</v>
      </c>
      <c r="W43" s="40">
        <v>320000</v>
      </c>
      <c r="X43" s="37">
        <v>291882</v>
      </c>
      <c r="Y43" s="35">
        <v>2.8497002358103951</v>
      </c>
      <c r="Z43" s="37">
        <v>319358</v>
      </c>
      <c r="AA43" s="35">
        <v>3.0672483231403227</v>
      </c>
      <c r="AB43" s="34">
        <v>352221</v>
      </c>
      <c r="AC43" s="36">
        <v>3.4314863061463194</v>
      </c>
      <c r="AD43" s="34">
        <v>390881</v>
      </c>
      <c r="AE43" s="36">
        <v>3.7053615652192873</v>
      </c>
      <c r="AF43" s="34">
        <v>445283</v>
      </c>
      <c r="AG43" s="36">
        <v>4.0730930875882914</v>
      </c>
    </row>
    <row r="44" spans="1:33" s="31" customFormat="1" ht="9.75" customHeight="1" x14ac:dyDescent="0.4">
      <c r="A44" s="39">
        <v>340000</v>
      </c>
      <c r="B44" s="34">
        <v>942028</v>
      </c>
      <c r="C44" s="35">
        <v>3.7867079167056747</v>
      </c>
      <c r="D44" s="34">
        <v>990098</v>
      </c>
      <c r="E44" s="35">
        <v>3.9490074853007764</v>
      </c>
      <c r="F44" s="34">
        <v>1032412</v>
      </c>
      <c r="G44" s="36">
        <v>4.162907633798385</v>
      </c>
      <c r="H44" s="37">
        <v>1081068</v>
      </c>
      <c r="I44" s="35">
        <v>4.2879601810396979</v>
      </c>
      <c r="J44" s="34">
        <v>1142156</v>
      </c>
      <c r="K44" s="36">
        <v>4.4405462136684051</v>
      </c>
      <c r="L44" s="40">
        <v>340000</v>
      </c>
      <c r="M44" s="34">
        <v>728882</v>
      </c>
      <c r="N44" s="35">
        <v>4.9805127246393806</v>
      </c>
      <c r="O44" s="34">
        <v>756029</v>
      </c>
      <c r="P44" s="35">
        <v>5.1570173092466209</v>
      </c>
      <c r="Q44" s="34">
        <v>772345</v>
      </c>
      <c r="R44" s="36">
        <v>5.3133708625472593</v>
      </c>
      <c r="S44" s="37">
        <v>791858</v>
      </c>
      <c r="T44" s="35">
        <v>5.4005133999375152</v>
      </c>
      <c r="U44" s="34">
        <v>812405</v>
      </c>
      <c r="V44" s="36">
        <v>5.4933934979285626</v>
      </c>
      <c r="W44" s="40">
        <v>340000</v>
      </c>
      <c r="X44" s="37">
        <v>213146</v>
      </c>
      <c r="Y44" s="35">
        <v>2.0809854888689352</v>
      </c>
      <c r="Z44" s="37">
        <v>234069</v>
      </c>
      <c r="AA44" s="35">
        <v>2.2480969562344835</v>
      </c>
      <c r="AB44" s="34">
        <v>260067</v>
      </c>
      <c r="AC44" s="36">
        <v>2.5336829694440564</v>
      </c>
      <c r="AD44" s="34">
        <v>289210</v>
      </c>
      <c r="AE44" s="36">
        <v>2.7415699874823027</v>
      </c>
      <c r="AF44" s="34">
        <v>329751</v>
      </c>
      <c r="AG44" s="36">
        <v>3.0162986656246176</v>
      </c>
    </row>
    <row r="45" spans="1:33" s="31" customFormat="1" ht="9.75" customHeight="1" x14ac:dyDescent="0.4">
      <c r="A45" s="39">
        <v>360000</v>
      </c>
      <c r="B45" s="34">
        <v>893011</v>
      </c>
      <c r="C45" s="35">
        <v>3.5896723063489109</v>
      </c>
      <c r="D45" s="34">
        <v>941821</v>
      </c>
      <c r="E45" s="35">
        <v>3.7564545921852805</v>
      </c>
      <c r="F45" s="34">
        <v>981320</v>
      </c>
      <c r="G45" s="36">
        <v>3.956893681203852</v>
      </c>
      <c r="H45" s="37">
        <v>1029480</v>
      </c>
      <c r="I45" s="35">
        <v>4.083340962064133</v>
      </c>
      <c r="J45" s="34">
        <v>1086925</v>
      </c>
      <c r="K45" s="36">
        <v>4.2258156445280077</v>
      </c>
      <c r="L45" s="40">
        <v>360000</v>
      </c>
      <c r="M45" s="34">
        <v>708196</v>
      </c>
      <c r="N45" s="35">
        <v>4.8391635265224151</v>
      </c>
      <c r="O45" s="34">
        <v>739360</v>
      </c>
      <c r="P45" s="35">
        <v>5.0433148963394014</v>
      </c>
      <c r="Q45" s="34">
        <v>759140</v>
      </c>
      <c r="R45" s="36">
        <v>5.2225266643716548</v>
      </c>
      <c r="S45" s="37">
        <v>783427</v>
      </c>
      <c r="T45" s="35">
        <v>5.3430135344630569</v>
      </c>
      <c r="U45" s="34">
        <v>808746</v>
      </c>
      <c r="V45" s="36">
        <v>5.4686517412814215</v>
      </c>
      <c r="W45" s="40">
        <v>360000</v>
      </c>
      <c r="X45" s="37">
        <v>184815</v>
      </c>
      <c r="Y45" s="35">
        <v>1.8043844741412562</v>
      </c>
      <c r="Z45" s="37">
        <v>202461</v>
      </c>
      <c r="AA45" s="35">
        <v>1.9445204527561946</v>
      </c>
      <c r="AB45" s="34">
        <v>222180</v>
      </c>
      <c r="AC45" s="36">
        <v>2.1645717532446653</v>
      </c>
      <c r="AD45" s="34">
        <v>246053</v>
      </c>
      <c r="AE45" s="36">
        <v>2.3324626400538815</v>
      </c>
      <c r="AF45" s="34">
        <v>278179</v>
      </c>
      <c r="AG45" s="36">
        <v>2.5445592174240272</v>
      </c>
    </row>
    <row r="46" spans="1:33" s="31" customFormat="1" ht="6.75" customHeight="1" x14ac:dyDescent="0.4">
      <c r="A46" s="42"/>
      <c r="B46" s="34"/>
      <c r="C46" s="35"/>
      <c r="D46" s="34"/>
      <c r="E46" s="35"/>
      <c r="F46" s="34"/>
      <c r="G46" s="36"/>
      <c r="H46" s="37"/>
      <c r="I46" s="35"/>
      <c r="J46" s="34"/>
      <c r="K46" s="36"/>
      <c r="L46" s="42"/>
      <c r="M46" s="34"/>
      <c r="N46" s="35"/>
      <c r="O46" s="34"/>
      <c r="P46" s="35"/>
      <c r="Q46" s="34"/>
      <c r="R46" s="36"/>
      <c r="S46" s="37"/>
      <c r="T46" s="35"/>
      <c r="U46" s="34"/>
      <c r="V46" s="36"/>
      <c r="W46" s="42"/>
      <c r="X46" s="37"/>
      <c r="Y46" s="35"/>
      <c r="Z46" s="37"/>
      <c r="AA46" s="35"/>
      <c r="AB46" s="34"/>
      <c r="AC46" s="36"/>
      <c r="AD46" s="34"/>
      <c r="AE46" s="36"/>
      <c r="AF46" s="34"/>
      <c r="AG46" s="36"/>
    </row>
    <row r="47" spans="1:33" s="31" customFormat="1" ht="9.75" customHeight="1" x14ac:dyDescent="0.4">
      <c r="A47" s="43" t="s">
        <v>93</v>
      </c>
      <c r="B47" s="34">
        <v>6181425</v>
      </c>
      <c r="C47" s="35">
        <v>24.847723192964942</v>
      </c>
      <c r="D47" s="34">
        <v>6435733</v>
      </c>
      <c r="E47" s="35">
        <v>25.668931550611372</v>
      </c>
      <c r="F47" s="34">
        <v>6637396</v>
      </c>
      <c r="G47" s="36">
        <v>26.763410805901973</v>
      </c>
      <c r="H47" s="37">
        <v>6904443</v>
      </c>
      <c r="I47" s="35">
        <v>27.385859775942194</v>
      </c>
      <c r="J47" s="34">
        <v>7236698</v>
      </c>
      <c r="K47" s="36">
        <v>28.135291416725668</v>
      </c>
      <c r="L47" s="43" t="s">
        <v>94</v>
      </c>
      <c r="M47" s="34">
        <v>4470364</v>
      </c>
      <c r="N47" s="35">
        <v>30.546377583435731</v>
      </c>
      <c r="O47" s="34">
        <v>4570010</v>
      </c>
      <c r="P47" s="35">
        <v>31.172905633818477</v>
      </c>
      <c r="Q47" s="34">
        <v>4604251</v>
      </c>
      <c r="R47" s="36">
        <v>31.675084459994018</v>
      </c>
      <c r="S47" s="37">
        <v>4668534</v>
      </c>
      <c r="T47" s="35">
        <v>31.839648554493209</v>
      </c>
      <c r="U47" s="34">
        <v>4735242</v>
      </c>
      <c r="V47" s="36">
        <v>32.019186998994641</v>
      </c>
      <c r="W47" s="43" t="s">
        <v>94</v>
      </c>
      <c r="X47" s="37">
        <v>1711061</v>
      </c>
      <c r="Y47" s="35">
        <v>16.705418406020144</v>
      </c>
      <c r="Z47" s="37">
        <v>1865723</v>
      </c>
      <c r="AA47" s="35">
        <v>17.919187066534523</v>
      </c>
      <c r="AB47" s="34">
        <v>2033145</v>
      </c>
      <c r="AC47" s="36">
        <v>19.807760542130818</v>
      </c>
      <c r="AD47" s="34">
        <v>2235909</v>
      </c>
      <c r="AE47" s="36">
        <v>21.195328685528054</v>
      </c>
      <c r="AF47" s="34">
        <v>2501456</v>
      </c>
      <c r="AG47" s="36">
        <v>22.881320738735266</v>
      </c>
    </row>
    <row r="48" spans="1:33" s="31" customFormat="1" ht="6.75" customHeight="1" x14ac:dyDescent="0.4">
      <c r="A48" s="42"/>
      <c r="B48" s="34"/>
      <c r="C48" s="35"/>
      <c r="D48" s="34"/>
      <c r="E48" s="35"/>
      <c r="F48" s="34"/>
      <c r="G48" s="36"/>
      <c r="H48" s="37"/>
      <c r="I48" s="35"/>
      <c r="J48" s="34"/>
      <c r="K48" s="36"/>
      <c r="L48" s="42"/>
      <c r="M48" s="34"/>
      <c r="N48" s="35"/>
      <c r="O48" s="34"/>
      <c r="P48" s="35"/>
      <c r="Q48" s="34"/>
      <c r="R48" s="36"/>
      <c r="S48" s="37"/>
      <c r="T48" s="35"/>
      <c r="U48" s="34"/>
      <c r="V48" s="36"/>
      <c r="W48" s="42"/>
      <c r="X48" s="37"/>
      <c r="Y48" s="35"/>
      <c r="Z48" s="37"/>
      <c r="AA48" s="35"/>
      <c r="AB48" s="34"/>
      <c r="AC48" s="36"/>
      <c r="AD48" s="34"/>
      <c r="AE48" s="36"/>
      <c r="AF48" s="34"/>
      <c r="AG48" s="36"/>
    </row>
    <row r="49" spans="1:33" s="31" customFormat="1" ht="9.75" customHeight="1" x14ac:dyDescent="0.4">
      <c r="A49" s="39">
        <v>380000</v>
      </c>
      <c r="B49" s="34">
        <v>801100</v>
      </c>
      <c r="C49" s="35">
        <v>3.2202139555012339</v>
      </c>
      <c r="D49" s="34">
        <v>851969</v>
      </c>
      <c r="E49" s="35">
        <v>3.3980797438679979</v>
      </c>
      <c r="F49" s="34">
        <v>899031</v>
      </c>
      <c r="G49" s="36">
        <v>3.6250867027130602</v>
      </c>
      <c r="H49" s="37">
        <v>951505</v>
      </c>
      <c r="I49" s="35">
        <v>3.7740600517822909</v>
      </c>
      <c r="J49" s="34">
        <v>1017600</v>
      </c>
      <c r="K49" s="36">
        <v>3.9562895322784009</v>
      </c>
      <c r="L49" s="40">
        <v>380000</v>
      </c>
      <c r="M49" s="34">
        <v>655587</v>
      </c>
      <c r="N49" s="35">
        <v>4.4796817531619082</v>
      </c>
      <c r="O49" s="34">
        <v>691940</v>
      </c>
      <c r="P49" s="35">
        <v>4.7198540756506784</v>
      </c>
      <c r="Q49" s="34">
        <v>719507</v>
      </c>
      <c r="R49" s="36">
        <v>4.9498702382986757</v>
      </c>
      <c r="S49" s="37">
        <v>752231</v>
      </c>
      <c r="T49" s="35">
        <v>5.1302551661388742</v>
      </c>
      <c r="U49" s="34">
        <v>788173</v>
      </c>
      <c r="V49" s="36">
        <v>5.3295393719177619</v>
      </c>
      <c r="W49" s="40">
        <v>380000</v>
      </c>
      <c r="X49" s="37">
        <v>145513</v>
      </c>
      <c r="Y49" s="35">
        <v>1.4206714713941868</v>
      </c>
      <c r="Z49" s="37">
        <v>160029</v>
      </c>
      <c r="AA49" s="35">
        <v>1.5369857085271785</v>
      </c>
      <c r="AB49" s="34">
        <v>179524</v>
      </c>
      <c r="AC49" s="36">
        <v>1.7489989172270022</v>
      </c>
      <c r="AD49" s="34">
        <v>199274</v>
      </c>
      <c r="AE49" s="36">
        <v>1.8890204961292778</v>
      </c>
      <c r="AF49" s="34">
        <v>229427</v>
      </c>
      <c r="AG49" s="36">
        <v>2.0986148759465753</v>
      </c>
    </row>
    <row r="50" spans="1:33" s="31" customFormat="1" ht="9.75" customHeight="1" x14ac:dyDescent="0.4">
      <c r="A50" s="39">
        <v>410000</v>
      </c>
      <c r="B50" s="34">
        <v>849780</v>
      </c>
      <c r="C50" s="35">
        <v>3.4158949133764058</v>
      </c>
      <c r="D50" s="34">
        <v>905737</v>
      </c>
      <c r="E50" s="35">
        <v>3.6125334994251772</v>
      </c>
      <c r="F50" s="34">
        <v>954353</v>
      </c>
      <c r="G50" s="36">
        <v>3.8481569267292417</v>
      </c>
      <c r="H50" s="37">
        <v>1007440</v>
      </c>
      <c r="I50" s="35">
        <v>3.9959212600748826</v>
      </c>
      <c r="J50" s="34">
        <v>1074301</v>
      </c>
      <c r="K50" s="36">
        <v>4.1767352602360637</v>
      </c>
      <c r="L50" s="40">
        <v>410000</v>
      </c>
      <c r="M50" s="34">
        <v>701039</v>
      </c>
      <c r="N50" s="35">
        <v>4.790259136552236</v>
      </c>
      <c r="O50" s="34">
        <v>742375</v>
      </c>
      <c r="P50" s="35">
        <v>5.0638807836100996</v>
      </c>
      <c r="Q50" s="34">
        <v>773856</v>
      </c>
      <c r="R50" s="36">
        <v>5.3237658328951074</v>
      </c>
      <c r="S50" s="37">
        <v>810492</v>
      </c>
      <c r="T50" s="35">
        <v>5.5275982645147943</v>
      </c>
      <c r="U50" s="34">
        <v>852290</v>
      </c>
      <c r="V50" s="36">
        <v>5.7630914929739898</v>
      </c>
      <c r="W50" s="40">
        <v>410000</v>
      </c>
      <c r="X50" s="37">
        <v>148741</v>
      </c>
      <c r="Y50" s="35">
        <v>1.452187057696857</v>
      </c>
      <c r="Z50" s="37">
        <v>163362</v>
      </c>
      <c r="AA50" s="35">
        <v>1.56899723997786</v>
      </c>
      <c r="AB50" s="34">
        <v>180497</v>
      </c>
      <c r="AC50" s="36">
        <v>1.7584782957304996</v>
      </c>
      <c r="AD50" s="34">
        <v>196948</v>
      </c>
      <c r="AE50" s="36">
        <v>1.8669711486278642</v>
      </c>
      <c r="AF50" s="34">
        <v>222011</v>
      </c>
      <c r="AG50" s="36">
        <v>2.0307792335853021</v>
      </c>
    </row>
    <row r="51" spans="1:33" s="31" customFormat="1" ht="9.75" customHeight="1" x14ac:dyDescent="0.4">
      <c r="A51" s="39">
        <v>440000</v>
      </c>
      <c r="B51" s="34">
        <v>558429</v>
      </c>
      <c r="C51" s="35">
        <v>2.2447395568051411</v>
      </c>
      <c r="D51" s="34">
        <v>599549</v>
      </c>
      <c r="E51" s="35">
        <v>2.3913021628208471</v>
      </c>
      <c r="F51" s="34">
        <v>637561</v>
      </c>
      <c r="G51" s="36">
        <v>2.5707833247890686</v>
      </c>
      <c r="H51" s="37">
        <v>680195</v>
      </c>
      <c r="I51" s="35">
        <v>2.6979330396814052</v>
      </c>
      <c r="J51" s="34">
        <v>730492</v>
      </c>
      <c r="K51" s="36">
        <v>2.8400529215930752</v>
      </c>
      <c r="L51" s="40">
        <v>440000</v>
      </c>
      <c r="M51" s="34">
        <v>475112</v>
      </c>
      <c r="N51" s="35">
        <v>3.2464807220220355</v>
      </c>
      <c r="O51" s="34">
        <v>507766</v>
      </c>
      <c r="P51" s="35">
        <v>3.4635682639778627</v>
      </c>
      <c r="Q51" s="34">
        <v>534355</v>
      </c>
      <c r="R51" s="36">
        <v>3.6761114362835787</v>
      </c>
      <c r="S51" s="37">
        <v>565818</v>
      </c>
      <c r="T51" s="35">
        <v>3.8589086565089254</v>
      </c>
      <c r="U51" s="34">
        <v>601415</v>
      </c>
      <c r="V51" s="36">
        <v>4.0667022612572632</v>
      </c>
      <c r="W51" s="40">
        <v>440000</v>
      </c>
      <c r="X51" s="37">
        <v>83317</v>
      </c>
      <c r="Y51" s="35">
        <v>0.8134399330791714</v>
      </c>
      <c r="Z51" s="37">
        <v>91783</v>
      </c>
      <c r="AA51" s="35">
        <v>0.88152246958832481</v>
      </c>
      <c r="AB51" s="34">
        <v>103206</v>
      </c>
      <c r="AC51" s="36">
        <v>1.0054766061993383</v>
      </c>
      <c r="AD51" s="34">
        <v>114377</v>
      </c>
      <c r="AE51" s="36">
        <v>1.0842382713539067</v>
      </c>
      <c r="AF51" s="34">
        <v>129077</v>
      </c>
      <c r="AG51" s="36">
        <v>1.180693259043426</v>
      </c>
    </row>
    <row r="52" spans="1:33" s="31" customFormat="1" ht="9.75" customHeight="1" x14ac:dyDescent="0.4">
      <c r="A52" s="39">
        <v>470000</v>
      </c>
      <c r="B52" s="34">
        <v>360909</v>
      </c>
      <c r="C52" s="35">
        <v>1.4507604524603603</v>
      </c>
      <c r="D52" s="34">
        <v>391326</v>
      </c>
      <c r="E52" s="35">
        <v>1.5608043882452156</v>
      </c>
      <c r="F52" s="34">
        <v>418071</v>
      </c>
      <c r="G52" s="36">
        <v>1.6857523521324091</v>
      </c>
      <c r="H52" s="37">
        <v>451650</v>
      </c>
      <c r="I52" s="35">
        <v>1.7914296008822568</v>
      </c>
      <c r="J52" s="34">
        <v>493857</v>
      </c>
      <c r="K52" s="36">
        <v>1.9200484272232845</v>
      </c>
      <c r="L52" s="40">
        <v>470000</v>
      </c>
      <c r="M52" s="34">
        <v>313215</v>
      </c>
      <c r="N52" s="35">
        <v>2.140224745634991</v>
      </c>
      <c r="O52" s="34">
        <v>338106</v>
      </c>
      <c r="P52" s="35">
        <v>2.306285201176328</v>
      </c>
      <c r="Q52" s="34">
        <v>357881</v>
      </c>
      <c r="R52" s="36">
        <v>2.4620531985825966</v>
      </c>
      <c r="S52" s="37">
        <v>384906</v>
      </c>
      <c r="T52" s="35">
        <v>2.6250792575390398</v>
      </c>
      <c r="U52" s="34">
        <v>417587</v>
      </c>
      <c r="V52" s="36">
        <v>2.8236774892073471</v>
      </c>
      <c r="W52" s="40">
        <v>470000</v>
      </c>
      <c r="X52" s="37">
        <v>47694</v>
      </c>
      <c r="Y52" s="35">
        <v>0.46564571657978565</v>
      </c>
      <c r="Z52" s="37">
        <v>53220</v>
      </c>
      <c r="AA52" s="35">
        <v>0.51114722586416483</v>
      </c>
      <c r="AB52" s="34">
        <v>60190</v>
      </c>
      <c r="AC52" s="36">
        <v>0.5863964975596202</v>
      </c>
      <c r="AD52" s="34">
        <v>66744</v>
      </c>
      <c r="AE52" s="36">
        <v>0.63270062323058962</v>
      </c>
      <c r="AF52" s="34">
        <v>76270</v>
      </c>
      <c r="AG52" s="36">
        <v>0.69765701765025601</v>
      </c>
    </row>
    <row r="53" spans="1:33" s="31" customFormat="1" ht="9.75" customHeight="1" x14ac:dyDescent="0.4">
      <c r="A53" s="39">
        <v>500000</v>
      </c>
      <c r="B53" s="34">
        <v>399736</v>
      </c>
      <c r="C53" s="35">
        <v>1.6068349091452268</v>
      </c>
      <c r="D53" s="34">
        <v>425964</v>
      </c>
      <c r="E53" s="35">
        <v>1.6989581076506162</v>
      </c>
      <c r="F53" s="34">
        <v>449700</v>
      </c>
      <c r="G53" s="36">
        <v>1.8132872951100276</v>
      </c>
      <c r="H53" s="37">
        <v>479280</v>
      </c>
      <c r="I53" s="35">
        <v>1.9010215412617029</v>
      </c>
      <c r="J53" s="34">
        <v>511988</v>
      </c>
      <c r="K53" s="36">
        <v>1.9905392738326984</v>
      </c>
      <c r="L53" s="40">
        <v>500000</v>
      </c>
      <c r="M53" s="34">
        <v>333584</v>
      </c>
      <c r="N53" s="35">
        <v>2.2794078557792661</v>
      </c>
      <c r="O53" s="34">
        <v>354537</v>
      </c>
      <c r="P53" s="35">
        <v>2.4183641709092765</v>
      </c>
      <c r="Q53" s="34">
        <v>373036</v>
      </c>
      <c r="R53" s="36">
        <v>2.5663124809265021</v>
      </c>
      <c r="S53" s="37">
        <v>397079</v>
      </c>
      <c r="T53" s="35">
        <v>2.7080997607320865</v>
      </c>
      <c r="U53" s="34">
        <v>422476</v>
      </c>
      <c r="V53" s="36">
        <v>2.8567363709367464</v>
      </c>
      <c r="W53" s="40">
        <v>500000</v>
      </c>
      <c r="X53" s="37">
        <v>66152</v>
      </c>
      <c r="Y53" s="35">
        <v>0.64585472896351703</v>
      </c>
      <c r="Z53" s="37">
        <v>71427</v>
      </c>
      <c r="AA53" s="35">
        <v>0.68601489856820186</v>
      </c>
      <c r="AB53" s="34">
        <v>76664</v>
      </c>
      <c r="AC53" s="36">
        <v>0.74689318971441643</v>
      </c>
      <c r="AD53" s="34">
        <v>82201</v>
      </c>
      <c r="AE53" s="36">
        <v>0.77922545742205596</v>
      </c>
      <c r="AF53" s="34">
        <v>89512</v>
      </c>
      <c r="AG53" s="36">
        <v>0.81878425283741596</v>
      </c>
    </row>
    <row r="54" spans="1:33" s="31" customFormat="1" ht="6.75" customHeight="1" x14ac:dyDescent="0.4">
      <c r="A54" s="42"/>
      <c r="B54" s="34"/>
      <c r="C54" s="35"/>
      <c r="D54" s="34"/>
      <c r="E54" s="35"/>
      <c r="F54" s="34"/>
      <c r="G54" s="36"/>
      <c r="H54" s="37"/>
      <c r="I54" s="35"/>
      <c r="J54" s="34"/>
      <c r="K54" s="36"/>
      <c r="L54" s="42"/>
      <c r="M54" s="34"/>
      <c r="N54" s="35"/>
      <c r="O54" s="34"/>
      <c r="P54" s="35"/>
      <c r="Q54" s="34"/>
      <c r="R54" s="36"/>
      <c r="S54" s="37"/>
      <c r="T54" s="35"/>
      <c r="U54" s="34"/>
      <c r="V54" s="36"/>
      <c r="W54" s="42"/>
      <c r="X54" s="37"/>
      <c r="Y54" s="35"/>
      <c r="Z54" s="37"/>
      <c r="AA54" s="35"/>
      <c r="AB54" s="34"/>
      <c r="AC54" s="36"/>
      <c r="AD54" s="34"/>
      <c r="AE54" s="36"/>
      <c r="AF54" s="34"/>
      <c r="AG54" s="36"/>
    </row>
    <row r="55" spans="1:33" s="31" customFormat="1" ht="9.75" customHeight="1" x14ac:dyDescent="0.4">
      <c r="A55" s="43" t="s">
        <v>93</v>
      </c>
      <c r="B55" s="34">
        <v>2969954</v>
      </c>
      <c r="C55" s="35">
        <v>11.938443787288367</v>
      </c>
      <c r="D55" s="34">
        <v>3174545</v>
      </c>
      <c r="E55" s="35">
        <v>12.661677902009854</v>
      </c>
      <c r="F55" s="34">
        <v>3358716</v>
      </c>
      <c r="G55" s="36">
        <v>13.543066601473807</v>
      </c>
      <c r="H55" s="37">
        <v>3570070</v>
      </c>
      <c r="I55" s="35">
        <v>14.160365493682539</v>
      </c>
      <c r="J55" s="34">
        <v>3828238</v>
      </c>
      <c r="K55" s="36">
        <v>14.883665415163522</v>
      </c>
      <c r="L55" s="43" t="s">
        <v>94</v>
      </c>
      <c r="M55" s="34">
        <v>2478537</v>
      </c>
      <c r="N55" s="35">
        <v>16.936054213150438</v>
      </c>
      <c r="O55" s="34">
        <v>2634724</v>
      </c>
      <c r="P55" s="35">
        <v>17.971952495324246</v>
      </c>
      <c r="Q55" s="34">
        <v>2758635</v>
      </c>
      <c r="R55" s="36">
        <v>18.978113186986459</v>
      </c>
      <c r="S55" s="37">
        <v>2910526</v>
      </c>
      <c r="T55" s="35">
        <v>19.849941105433722</v>
      </c>
      <c r="U55" s="34">
        <v>3081941</v>
      </c>
      <c r="V55" s="36">
        <v>20.839746986293108</v>
      </c>
      <c r="W55" s="43" t="s">
        <v>94</v>
      </c>
      <c r="X55" s="37">
        <v>491417</v>
      </c>
      <c r="Y55" s="35">
        <v>4.7977989077135179</v>
      </c>
      <c r="Z55" s="37">
        <v>539821</v>
      </c>
      <c r="AA55" s="35">
        <v>5.1846675425257303</v>
      </c>
      <c r="AB55" s="34">
        <v>600081</v>
      </c>
      <c r="AC55" s="36">
        <v>5.8462435064308771</v>
      </c>
      <c r="AD55" s="34">
        <v>659544</v>
      </c>
      <c r="AE55" s="36">
        <v>6.2521559967636948</v>
      </c>
      <c r="AF55" s="34">
        <v>746297</v>
      </c>
      <c r="AG55" s="36">
        <v>6.8265286390629756</v>
      </c>
    </row>
    <row r="56" spans="1:33" s="31" customFormat="1" ht="6.75" customHeight="1" x14ac:dyDescent="0.4">
      <c r="A56" s="42"/>
      <c r="B56" s="34"/>
      <c r="C56" s="35"/>
      <c r="D56" s="34"/>
      <c r="E56" s="35"/>
      <c r="F56" s="34"/>
      <c r="G56" s="36"/>
      <c r="H56" s="37"/>
      <c r="I56" s="35"/>
      <c r="J56" s="34"/>
      <c r="K56" s="36"/>
      <c r="L56" s="42"/>
      <c r="M56" s="34"/>
      <c r="N56" s="35"/>
      <c r="O56" s="34"/>
      <c r="P56" s="35"/>
      <c r="Q56" s="34"/>
      <c r="R56" s="36"/>
      <c r="S56" s="37"/>
      <c r="T56" s="35"/>
      <c r="U56" s="34"/>
      <c r="V56" s="36"/>
      <c r="W56" s="42"/>
      <c r="X56" s="37"/>
      <c r="Y56" s="35"/>
      <c r="Z56" s="37"/>
      <c r="AA56" s="35"/>
      <c r="AB56" s="34"/>
      <c r="AC56" s="36"/>
      <c r="AD56" s="34"/>
      <c r="AE56" s="36"/>
      <c r="AF56" s="34"/>
      <c r="AG56" s="36"/>
    </row>
    <row r="57" spans="1:33" s="31" customFormat="1" ht="9.75" customHeight="1" x14ac:dyDescent="0.4">
      <c r="A57" s="39">
        <v>530000</v>
      </c>
      <c r="B57" s="34">
        <v>187453</v>
      </c>
      <c r="C57" s="35">
        <v>0.75351237872996224</v>
      </c>
      <c r="D57" s="34">
        <v>203259</v>
      </c>
      <c r="E57" s="35">
        <v>0.81069885249212759</v>
      </c>
      <c r="F57" s="34">
        <v>217692</v>
      </c>
      <c r="G57" s="36">
        <v>0.87778104924859257</v>
      </c>
      <c r="H57" s="37">
        <v>238736</v>
      </c>
      <c r="I57" s="35">
        <v>0.94692513494127417</v>
      </c>
      <c r="J57" s="34">
        <v>264547</v>
      </c>
      <c r="K57" s="36">
        <v>1.0285225303612953</v>
      </c>
      <c r="L57" s="40">
        <v>530000</v>
      </c>
      <c r="M57" s="34">
        <v>165612</v>
      </c>
      <c r="N57" s="35">
        <v>1.1316408874865576</v>
      </c>
      <c r="O57" s="34">
        <v>178635</v>
      </c>
      <c r="P57" s="35">
        <v>1.2185032413270789</v>
      </c>
      <c r="Q57" s="34">
        <v>190005</v>
      </c>
      <c r="R57" s="36">
        <v>1.3071451627683119</v>
      </c>
      <c r="S57" s="37">
        <v>208052</v>
      </c>
      <c r="T57" s="35">
        <v>1.4189256329844488</v>
      </c>
      <c r="U57" s="34">
        <v>229766</v>
      </c>
      <c r="V57" s="36">
        <v>1.5536524891464898</v>
      </c>
      <c r="W57" s="40">
        <v>530000</v>
      </c>
      <c r="X57" s="37">
        <v>21841</v>
      </c>
      <c r="Y57" s="35">
        <v>0.21323789356772546</v>
      </c>
      <c r="Z57" s="37">
        <v>24624</v>
      </c>
      <c r="AA57" s="35">
        <v>0.23649923505597889</v>
      </c>
      <c r="AB57" s="34">
        <v>27687</v>
      </c>
      <c r="AC57" s="36">
        <v>0.26973849190784521</v>
      </c>
      <c r="AD57" s="34">
        <v>30684</v>
      </c>
      <c r="AE57" s="36">
        <v>0.29086938036688559</v>
      </c>
      <c r="AF57" s="34">
        <v>34781</v>
      </c>
      <c r="AG57" s="36">
        <v>0.31814879678633218</v>
      </c>
    </row>
    <row r="58" spans="1:33" s="31" customFormat="1" ht="9.75" customHeight="1" x14ac:dyDescent="0.4">
      <c r="A58" s="39">
        <v>560000</v>
      </c>
      <c r="B58" s="34">
        <v>161820</v>
      </c>
      <c r="C58" s="35">
        <v>0.65047437558258592</v>
      </c>
      <c r="D58" s="34">
        <v>174642</v>
      </c>
      <c r="E58" s="35">
        <v>0.6965599013914765</v>
      </c>
      <c r="F58" s="34">
        <v>185815</v>
      </c>
      <c r="G58" s="36">
        <v>0.74924611683537856</v>
      </c>
      <c r="H58" s="45">
        <v>202463</v>
      </c>
      <c r="I58" s="35">
        <v>0.80305150289698735</v>
      </c>
      <c r="J58" s="34">
        <v>221409</v>
      </c>
      <c r="K58" s="36">
        <v>0.86080789018497283</v>
      </c>
      <c r="L58" s="40">
        <v>560000</v>
      </c>
      <c r="M58" s="34">
        <v>141371</v>
      </c>
      <c r="N58" s="35">
        <v>0.96600007188405512</v>
      </c>
      <c r="O58" s="34">
        <v>152202</v>
      </c>
      <c r="P58" s="35">
        <v>1.0381987311359144</v>
      </c>
      <c r="Q58" s="34">
        <v>161026</v>
      </c>
      <c r="R58" s="36">
        <v>1.1077832529666598</v>
      </c>
      <c r="S58" s="45">
        <v>175105</v>
      </c>
      <c r="T58" s="35">
        <v>1.1942253521414932</v>
      </c>
      <c r="U58" s="34">
        <v>190778</v>
      </c>
      <c r="V58" s="36">
        <v>1.290019909709831</v>
      </c>
      <c r="W58" s="40">
        <v>560000</v>
      </c>
      <c r="X58" s="45">
        <v>20449</v>
      </c>
      <c r="Y58" s="35">
        <v>0.19964752921415768</v>
      </c>
      <c r="Z58" s="37">
        <v>22440</v>
      </c>
      <c r="AA58" s="35">
        <v>0.2155231820441913</v>
      </c>
      <c r="AB58" s="34">
        <v>24789</v>
      </c>
      <c r="AC58" s="36">
        <v>0.24150494730030614</v>
      </c>
      <c r="AD58" s="34">
        <v>27358</v>
      </c>
      <c r="AE58" s="36">
        <v>0.25934051975222444</v>
      </c>
      <c r="AF58" s="34">
        <v>30631</v>
      </c>
      <c r="AG58" s="36">
        <v>0.28018791277887756</v>
      </c>
    </row>
    <row r="59" spans="1:33" s="31" customFormat="1" ht="9.75" customHeight="1" x14ac:dyDescent="0.4">
      <c r="A59" s="39">
        <v>590000</v>
      </c>
      <c r="B59" s="34">
        <v>177426</v>
      </c>
      <c r="C59" s="35">
        <v>0.71320644272720246</v>
      </c>
      <c r="D59" s="34">
        <v>189205</v>
      </c>
      <c r="E59" s="35">
        <v>0.75464445060623631</v>
      </c>
      <c r="F59" s="34">
        <v>199439</v>
      </c>
      <c r="G59" s="36">
        <v>0.80418102034567218</v>
      </c>
      <c r="H59" s="45">
        <v>212698</v>
      </c>
      <c r="I59" s="35">
        <v>0.8436477211301987</v>
      </c>
      <c r="J59" s="34">
        <v>226702</v>
      </c>
      <c r="K59" s="36">
        <v>0.88138634979026931</v>
      </c>
      <c r="L59" s="40">
        <v>590000</v>
      </c>
      <c r="M59" s="34">
        <v>150358</v>
      </c>
      <c r="N59" s="35">
        <v>1.0274090075640885</v>
      </c>
      <c r="O59" s="34">
        <v>159850</v>
      </c>
      <c r="P59" s="35">
        <v>1.0903671907864279</v>
      </c>
      <c r="Q59" s="34">
        <v>168159</v>
      </c>
      <c r="R59" s="36">
        <v>1.1568549429012742</v>
      </c>
      <c r="S59" s="45">
        <v>179784</v>
      </c>
      <c r="T59" s="35">
        <v>1.2261363793689857</v>
      </c>
      <c r="U59" s="34">
        <v>191108</v>
      </c>
      <c r="V59" s="36">
        <v>1.2922513335123882</v>
      </c>
      <c r="W59" s="40">
        <v>590000</v>
      </c>
      <c r="X59" s="45">
        <v>27068</v>
      </c>
      <c r="Y59" s="35">
        <v>0.26427010224308378</v>
      </c>
      <c r="Z59" s="37">
        <v>29355</v>
      </c>
      <c r="AA59" s="35">
        <v>0.2819377454949748</v>
      </c>
      <c r="AB59" s="34">
        <v>31280</v>
      </c>
      <c r="AC59" s="36">
        <v>0.3047430211607397</v>
      </c>
      <c r="AD59" s="34">
        <v>32914</v>
      </c>
      <c r="AE59" s="36">
        <v>0.31200869460942748</v>
      </c>
      <c r="AF59" s="34">
        <v>35594</v>
      </c>
      <c r="AG59" s="36">
        <v>0.32558547117140701</v>
      </c>
    </row>
    <row r="60" spans="1:33" s="31" customFormat="1" ht="9.75" customHeight="1" x14ac:dyDescent="0.4">
      <c r="A60" s="39">
        <v>620000</v>
      </c>
      <c r="B60" s="34">
        <v>83140</v>
      </c>
      <c r="C60" s="35">
        <v>0.3342012086635533</v>
      </c>
      <c r="D60" s="34">
        <v>87632</v>
      </c>
      <c r="E60" s="35">
        <v>0.34952037470217856</v>
      </c>
      <c r="F60" s="34">
        <v>93413</v>
      </c>
      <c r="G60" s="36">
        <v>0.37666134333580831</v>
      </c>
      <c r="H60" s="37">
        <v>102757</v>
      </c>
      <c r="I60" s="35">
        <v>0.40757651167465531</v>
      </c>
      <c r="J60" s="34">
        <v>112461</v>
      </c>
      <c r="K60" s="36">
        <v>0.43723297669964745</v>
      </c>
      <c r="L60" s="40">
        <v>620000</v>
      </c>
      <c r="M60" s="34">
        <v>73222</v>
      </c>
      <c r="N60" s="35">
        <v>0.50033215626609617</v>
      </c>
      <c r="O60" s="34">
        <v>77233</v>
      </c>
      <c r="P60" s="35">
        <v>0.52682095243045468</v>
      </c>
      <c r="Q60" s="34">
        <v>81793</v>
      </c>
      <c r="R60" s="36">
        <v>0.56269742532201017</v>
      </c>
      <c r="S60" s="37">
        <v>90135</v>
      </c>
      <c r="T60" s="35">
        <v>0.61472546252404836</v>
      </c>
      <c r="U60" s="34">
        <v>98467</v>
      </c>
      <c r="V60" s="36">
        <v>0.66582305323149393</v>
      </c>
      <c r="W60" s="40">
        <v>620000</v>
      </c>
      <c r="X60" s="37">
        <v>9918</v>
      </c>
      <c r="Y60" s="35">
        <v>9.6831346019170428E-2</v>
      </c>
      <c r="Z60" s="37">
        <v>10399</v>
      </c>
      <c r="AA60" s="35">
        <v>9.9876362302920907E-2</v>
      </c>
      <c r="AB60" s="34">
        <v>11620</v>
      </c>
      <c r="AC60" s="36">
        <v>0.1132069663007607</v>
      </c>
      <c r="AD60" s="34">
        <v>12622</v>
      </c>
      <c r="AE60" s="36">
        <v>0.11965041451540966</v>
      </c>
      <c r="AF60" s="34">
        <v>13994</v>
      </c>
      <c r="AG60" s="36">
        <v>0.12800593031333005</v>
      </c>
    </row>
    <row r="61" spans="1:33" s="31" customFormat="1" ht="9.75" customHeight="1" x14ac:dyDescent="0.4">
      <c r="A61" s="39">
        <v>650000</v>
      </c>
      <c r="B61" s="34">
        <v>80597</v>
      </c>
      <c r="C61" s="35">
        <v>0.32397900907693539</v>
      </c>
      <c r="D61" s="34">
        <v>87148</v>
      </c>
      <c r="E61" s="35">
        <v>0.34758993991402065</v>
      </c>
      <c r="F61" s="34">
        <v>93444</v>
      </c>
      <c r="G61" s="36">
        <v>0.37678634201525774</v>
      </c>
      <c r="H61" s="37">
        <v>101969</v>
      </c>
      <c r="I61" s="35">
        <v>0.40445097967975829</v>
      </c>
      <c r="J61" s="34">
        <v>109708</v>
      </c>
      <c r="K61" s="36">
        <v>0.42652968947248304</v>
      </c>
      <c r="L61" s="40">
        <v>650000</v>
      </c>
      <c r="M61" s="34">
        <v>70219</v>
      </c>
      <c r="N61" s="35">
        <v>0.47981240174877776</v>
      </c>
      <c r="O61" s="34">
        <v>75525</v>
      </c>
      <c r="P61" s="35">
        <v>0.51517036023862972</v>
      </c>
      <c r="Q61" s="34">
        <v>80574</v>
      </c>
      <c r="R61" s="36">
        <v>0.55431127783423573</v>
      </c>
      <c r="S61" s="37">
        <v>87922</v>
      </c>
      <c r="T61" s="35">
        <v>0.59963268559426841</v>
      </c>
      <c r="U61" s="34">
        <v>94424</v>
      </c>
      <c r="V61" s="36">
        <v>0.63848473070501366</v>
      </c>
      <c r="W61" s="40">
        <v>650000</v>
      </c>
      <c r="X61" s="37">
        <v>10378</v>
      </c>
      <c r="Y61" s="35">
        <v>0.10132241469922873</v>
      </c>
      <c r="Z61" s="37">
        <v>11623</v>
      </c>
      <c r="AA61" s="35">
        <v>0.11163217223260408</v>
      </c>
      <c r="AB61" s="34">
        <v>12870</v>
      </c>
      <c r="AC61" s="36">
        <v>0.12538499623845012</v>
      </c>
      <c r="AD61" s="34">
        <v>14047</v>
      </c>
      <c r="AE61" s="36">
        <v>0.1331587207017873</v>
      </c>
      <c r="AF61" s="34">
        <v>15284</v>
      </c>
      <c r="AG61" s="36">
        <v>0.13980581955902077</v>
      </c>
    </row>
    <row r="62" spans="1:33" s="31" customFormat="1" ht="6.75" customHeight="1" x14ac:dyDescent="0.4">
      <c r="A62" s="46"/>
      <c r="B62" s="34"/>
      <c r="C62" s="35"/>
      <c r="D62" s="34"/>
      <c r="E62" s="35"/>
      <c r="F62" s="34"/>
      <c r="G62" s="36"/>
      <c r="H62" s="37"/>
      <c r="I62" s="35"/>
      <c r="J62" s="34"/>
      <c r="K62" s="36"/>
      <c r="L62" s="47"/>
      <c r="M62" s="34"/>
      <c r="N62" s="35"/>
      <c r="O62" s="34"/>
      <c r="P62" s="35"/>
      <c r="Q62" s="34"/>
      <c r="R62" s="36"/>
      <c r="S62" s="37"/>
      <c r="T62" s="35"/>
      <c r="U62" s="34"/>
      <c r="V62" s="36"/>
      <c r="W62" s="47"/>
      <c r="X62" s="37"/>
      <c r="Y62" s="35"/>
      <c r="Z62" s="37"/>
      <c r="AA62" s="35"/>
      <c r="AB62" s="34"/>
      <c r="AC62" s="36"/>
      <c r="AD62" s="34"/>
      <c r="AE62" s="36"/>
      <c r="AF62" s="34"/>
      <c r="AG62" s="36"/>
    </row>
    <row r="63" spans="1:33" s="31" customFormat="1" ht="9.75" customHeight="1" x14ac:dyDescent="0.4">
      <c r="A63" s="43" t="s">
        <v>93</v>
      </c>
      <c r="B63" s="34">
        <v>690436</v>
      </c>
      <c r="C63" s="35">
        <v>2.7753734147802396</v>
      </c>
      <c r="D63" s="34">
        <v>741886</v>
      </c>
      <c r="E63" s="35">
        <v>2.9590135191060396</v>
      </c>
      <c r="F63" s="34">
        <v>789803</v>
      </c>
      <c r="G63" s="36">
        <v>3.1846558717807096</v>
      </c>
      <c r="H63" s="37">
        <v>858623</v>
      </c>
      <c r="I63" s="35">
        <v>3.4056518503228737</v>
      </c>
      <c r="J63" s="34">
        <v>934827</v>
      </c>
      <c r="K63" s="36">
        <v>3.6344794365086677</v>
      </c>
      <c r="L63" s="43" t="s">
        <v>94</v>
      </c>
      <c r="M63" s="34">
        <v>600782</v>
      </c>
      <c r="N63" s="35">
        <v>4.1051945249495754</v>
      </c>
      <c r="O63" s="34">
        <v>643445</v>
      </c>
      <c r="P63" s="35">
        <v>4.3890604759185052</v>
      </c>
      <c r="Q63" s="34">
        <v>681557</v>
      </c>
      <c r="R63" s="36">
        <v>4.6887920617924923</v>
      </c>
      <c r="S63" s="37">
        <v>740998</v>
      </c>
      <c r="T63" s="35">
        <v>5.0536455126132447</v>
      </c>
      <c r="U63" s="34">
        <v>804543</v>
      </c>
      <c r="V63" s="36">
        <v>5.4402315163052171</v>
      </c>
      <c r="W63" s="43" t="s">
        <v>94</v>
      </c>
      <c r="X63" s="37">
        <v>89654</v>
      </c>
      <c r="Y63" s="35">
        <v>0.87530928574336608</v>
      </c>
      <c r="Z63" s="37">
        <v>98441</v>
      </c>
      <c r="AA63" s="35">
        <v>0.94546869713067005</v>
      </c>
      <c r="AB63" s="34">
        <v>108246</v>
      </c>
      <c r="AC63" s="36">
        <v>1.0545784229081019</v>
      </c>
      <c r="AD63" s="34">
        <v>117625</v>
      </c>
      <c r="AE63" s="36">
        <v>1.1150277299457345</v>
      </c>
      <c r="AF63" s="34">
        <v>130284</v>
      </c>
      <c r="AG63" s="36">
        <v>1.1917339306089676</v>
      </c>
    </row>
    <row r="64" spans="1:33" s="31" customFormat="1" ht="6.75" customHeight="1" x14ac:dyDescent="0.4">
      <c r="A64" s="42"/>
      <c r="B64" s="34"/>
      <c r="C64" s="35"/>
      <c r="D64" s="34"/>
      <c r="E64" s="35"/>
      <c r="F64" s="34"/>
      <c r="G64" s="36"/>
      <c r="H64" s="37"/>
      <c r="I64" s="35"/>
      <c r="J64" s="34"/>
      <c r="K64" s="36"/>
      <c r="L64" s="42"/>
      <c r="M64" s="34"/>
      <c r="N64" s="35"/>
      <c r="O64" s="34"/>
      <c r="P64" s="35"/>
      <c r="Q64" s="34"/>
      <c r="R64" s="36"/>
      <c r="S64" s="37"/>
      <c r="T64" s="35"/>
      <c r="U64" s="34"/>
      <c r="V64" s="36"/>
      <c r="W64" s="42"/>
      <c r="X64" s="37"/>
      <c r="Y64" s="35"/>
      <c r="Z64" s="37"/>
      <c r="AA64" s="35"/>
      <c r="AB64" s="34"/>
      <c r="AC64" s="36"/>
      <c r="AD64" s="34"/>
      <c r="AE64" s="36"/>
      <c r="AF64" s="34"/>
      <c r="AG64" s="36"/>
    </row>
    <row r="65" spans="1:33" s="31" customFormat="1" ht="9.75" customHeight="1" x14ac:dyDescent="0.4">
      <c r="A65" s="39">
        <v>680000</v>
      </c>
      <c r="B65" s="34">
        <v>49211</v>
      </c>
      <c r="C65" s="35">
        <v>0.19781543997524803</v>
      </c>
      <c r="D65" s="34">
        <v>53073</v>
      </c>
      <c r="E65" s="35">
        <v>0.21168174692542363</v>
      </c>
      <c r="F65" s="34">
        <v>56167</v>
      </c>
      <c r="G65" s="36">
        <v>0.22647744608504539</v>
      </c>
      <c r="H65" s="37">
        <v>61798</v>
      </c>
      <c r="I65" s="35">
        <v>0.24511627692975027</v>
      </c>
      <c r="J65" s="34">
        <v>67599</v>
      </c>
      <c r="K65" s="36">
        <v>0.26281566046824645</v>
      </c>
      <c r="L65" s="40">
        <v>680000</v>
      </c>
      <c r="M65" s="34">
        <v>43540</v>
      </c>
      <c r="N65" s="35">
        <v>0.29751252470331085</v>
      </c>
      <c r="O65" s="34">
        <v>46730</v>
      </c>
      <c r="P65" s="35">
        <v>0.31875419972129981</v>
      </c>
      <c r="Q65" s="34">
        <v>49269</v>
      </c>
      <c r="R65" s="36">
        <v>0.33894758045541939</v>
      </c>
      <c r="S65" s="37">
        <v>54147</v>
      </c>
      <c r="T65" s="35">
        <v>0.3692854010017157</v>
      </c>
      <c r="U65" s="34">
        <v>59087</v>
      </c>
      <c r="V65" s="36">
        <v>0.3995398127930096</v>
      </c>
      <c r="W65" s="40">
        <v>680000</v>
      </c>
      <c r="X65" s="37">
        <v>5671</v>
      </c>
      <c r="Y65" s="35">
        <v>5.536706627089287E-2</v>
      </c>
      <c r="Z65" s="37">
        <v>6343</v>
      </c>
      <c r="AA65" s="35">
        <v>6.0920835281029644E-2</v>
      </c>
      <c r="AB65" s="34">
        <v>6898</v>
      </c>
      <c r="AC65" s="36">
        <v>6.7203240408145209E-2</v>
      </c>
      <c r="AD65" s="34">
        <v>7651</v>
      </c>
      <c r="AE65" s="36">
        <v>7.2527754829456448E-2</v>
      </c>
      <c r="AF65" s="34">
        <v>8512</v>
      </c>
      <c r="AG65" s="36">
        <v>7.7860974619627377E-2</v>
      </c>
    </row>
    <row r="66" spans="1:33" s="31" customFormat="1" ht="9.75" customHeight="1" x14ac:dyDescent="0.4">
      <c r="A66" s="39">
        <v>710000</v>
      </c>
      <c r="B66" s="34">
        <v>104523</v>
      </c>
      <c r="C66" s="35">
        <v>0.42015531552971597</v>
      </c>
      <c r="D66" s="34">
        <v>110182</v>
      </c>
      <c r="E66" s="35">
        <v>0.43946108642317239</v>
      </c>
      <c r="F66" s="34">
        <v>115346</v>
      </c>
      <c r="G66" s="36">
        <v>0.46509992515401649</v>
      </c>
      <c r="H66" s="37">
        <v>121011</v>
      </c>
      <c r="I66" s="35">
        <v>0.47997938100822046</v>
      </c>
      <c r="J66" s="34">
        <v>126919</v>
      </c>
      <c r="K66" s="36">
        <v>0.49344370199217991</v>
      </c>
      <c r="L66" s="40">
        <v>710000</v>
      </c>
      <c r="M66" s="34">
        <v>87887</v>
      </c>
      <c r="N66" s="35">
        <v>0.60053934907211493</v>
      </c>
      <c r="O66" s="34">
        <v>92465</v>
      </c>
      <c r="P66" s="35">
        <v>0.63072131558377886</v>
      </c>
      <c r="Q66" s="34">
        <v>96632</v>
      </c>
      <c r="R66" s="36">
        <v>0.66478277607761649</v>
      </c>
      <c r="S66" s="37">
        <v>101593</v>
      </c>
      <c r="T66" s="35">
        <v>0.69286962793815554</v>
      </c>
      <c r="U66" s="34">
        <v>106350</v>
      </c>
      <c r="V66" s="36">
        <v>0.71912703455136617</v>
      </c>
      <c r="W66" s="40">
        <v>710000</v>
      </c>
      <c r="X66" s="37">
        <v>16636</v>
      </c>
      <c r="Y66" s="35">
        <v>0.16242047513358732</v>
      </c>
      <c r="Z66" s="37">
        <v>17717</v>
      </c>
      <c r="AA66" s="35">
        <v>0.17016150696421287</v>
      </c>
      <c r="AB66" s="34">
        <v>18714</v>
      </c>
      <c r="AC66" s="36">
        <v>0.1823197218031356</v>
      </c>
      <c r="AD66" s="34">
        <v>19418</v>
      </c>
      <c r="AE66" s="36">
        <v>0.18407318563303951</v>
      </c>
      <c r="AF66" s="34">
        <v>20569</v>
      </c>
      <c r="AG66" s="36">
        <v>0.18814877666249005</v>
      </c>
    </row>
    <row r="67" spans="1:33" s="31" customFormat="1" ht="9.75" customHeight="1" x14ac:dyDescent="0.4">
      <c r="A67" s="39">
        <v>750000</v>
      </c>
      <c r="B67" s="34">
        <v>59721</v>
      </c>
      <c r="C67" s="35">
        <v>0.24006291054361398</v>
      </c>
      <c r="D67" s="34">
        <v>63506</v>
      </c>
      <c r="E67" s="35">
        <v>0.25329378441478628</v>
      </c>
      <c r="F67" s="34">
        <v>66933</v>
      </c>
      <c r="G67" s="36">
        <v>0.2698882777931943</v>
      </c>
      <c r="H67" s="37">
        <v>71777</v>
      </c>
      <c r="I67" s="35">
        <v>0.28469709390573616</v>
      </c>
      <c r="J67" s="34">
        <v>76481</v>
      </c>
      <c r="K67" s="36">
        <v>0.29734766088658054</v>
      </c>
      <c r="L67" s="40">
        <v>750000</v>
      </c>
      <c r="M67" s="34">
        <v>51762</v>
      </c>
      <c r="N67" s="35">
        <v>0.3536941502915199</v>
      </c>
      <c r="O67" s="34">
        <v>54920</v>
      </c>
      <c r="P67" s="35">
        <v>0.37461974424767358</v>
      </c>
      <c r="Q67" s="34">
        <v>57765</v>
      </c>
      <c r="R67" s="36">
        <v>0.39739607024715951</v>
      </c>
      <c r="S67" s="37">
        <v>61977</v>
      </c>
      <c r="T67" s="35">
        <v>0.42268641472072943</v>
      </c>
      <c r="U67" s="34">
        <v>65936</v>
      </c>
      <c r="V67" s="36">
        <v>0.44585199953153626</v>
      </c>
      <c r="W67" s="40">
        <v>750000</v>
      </c>
      <c r="X67" s="37">
        <v>7959</v>
      </c>
      <c r="Y67" s="35">
        <v>7.7705251357791633E-2</v>
      </c>
      <c r="Z67" s="37">
        <v>8586</v>
      </c>
      <c r="AA67" s="35">
        <v>8.2463549065571587E-2</v>
      </c>
      <c r="AB67" s="34">
        <v>9168</v>
      </c>
      <c r="AC67" s="36">
        <v>8.9318542774989171E-2</v>
      </c>
      <c r="AD67" s="34">
        <v>9800</v>
      </c>
      <c r="AE67" s="36">
        <v>9.289922850982528E-2</v>
      </c>
      <c r="AF67" s="34">
        <v>10545</v>
      </c>
      <c r="AG67" s="36">
        <v>9.6457234182797294E-2</v>
      </c>
    </row>
    <row r="68" spans="1:33" s="31" customFormat="1" ht="9.75" customHeight="1" x14ac:dyDescent="0.4">
      <c r="A68" s="39">
        <v>790000</v>
      </c>
      <c r="B68" s="34">
        <v>83174</v>
      </c>
      <c r="C68" s="35">
        <v>0.33433787983380303</v>
      </c>
      <c r="D68" s="34">
        <v>86859</v>
      </c>
      <c r="E68" s="35">
        <v>0.34643726294340571</v>
      </c>
      <c r="F68" s="34">
        <v>89996</v>
      </c>
      <c r="G68" s="36">
        <v>0.3628832630881077</v>
      </c>
      <c r="H68" s="37">
        <v>94142</v>
      </c>
      <c r="I68" s="35">
        <v>0.37340587952232351</v>
      </c>
      <c r="J68" s="34">
        <v>97474</v>
      </c>
      <c r="K68" s="36">
        <v>0.37896557180552753</v>
      </c>
      <c r="L68" s="40">
        <v>790000</v>
      </c>
      <c r="M68" s="34">
        <v>69208</v>
      </c>
      <c r="N68" s="35">
        <v>0.47290415272546488</v>
      </c>
      <c r="O68" s="34">
        <v>72154</v>
      </c>
      <c r="P68" s="35">
        <v>0.49217612939633354</v>
      </c>
      <c r="Q68" s="34">
        <v>74504</v>
      </c>
      <c r="R68" s="36">
        <v>0.51255252865393175</v>
      </c>
      <c r="S68" s="37">
        <v>78108</v>
      </c>
      <c r="T68" s="35">
        <v>0.53270068704530282</v>
      </c>
      <c r="U68" s="34">
        <v>80856</v>
      </c>
      <c r="V68" s="36">
        <v>0.54673940296836165</v>
      </c>
      <c r="W68" s="40">
        <v>790000</v>
      </c>
      <c r="X68" s="37">
        <v>13966</v>
      </c>
      <c r="Y68" s="35">
        <v>0.13635275040368361</v>
      </c>
      <c r="Z68" s="37">
        <v>14705</v>
      </c>
      <c r="AA68" s="35">
        <v>0.14123299429411018</v>
      </c>
      <c r="AB68" s="34">
        <v>15492</v>
      </c>
      <c r="AC68" s="36">
        <v>0.1509296318357474</v>
      </c>
      <c r="AD68" s="34">
        <v>16034</v>
      </c>
      <c r="AE68" s="36">
        <v>0.15199451325781005</v>
      </c>
      <c r="AF68" s="34">
        <v>16618</v>
      </c>
      <c r="AG68" s="36">
        <v>0.15200818564720014</v>
      </c>
    </row>
    <row r="69" spans="1:33" s="31" customFormat="1" ht="9.75" customHeight="1" x14ac:dyDescent="0.4">
      <c r="A69" s="39">
        <v>830000</v>
      </c>
      <c r="B69" s="34">
        <v>47578</v>
      </c>
      <c r="C69" s="35">
        <v>0.19125120406296053</v>
      </c>
      <c r="D69" s="34">
        <v>50232</v>
      </c>
      <c r="E69" s="35">
        <v>0.20035041379906693</v>
      </c>
      <c r="F69" s="34">
        <v>52999</v>
      </c>
      <c r="G69" s="36">
        <v>0.21370338748840637</v>
      </c>
      <c r="H69" s="37">
        <v>56179</v>
      </c>
      <c r="I69" s="35">
        <v>0.22282901261588464</v>
      </c>
      <c r="J69" s="34">
        <v>59467</v>
      </c>
      <c r="K69" s="36">
        <v>0.23119955740566003</v>
      </c>
      <c r="L69" s="40">
        <v>830000</v>
      </c>
      <c r="M69" s="34">
        <v>41435</v>
      </c>
      <c r="N69" s="35">
        <v>0.2831288805944347</v>
      </c>
      <c r="O69" s="34">
        <v>43578</v>
      </c>
      <c r="P69" s="35">
        <v>0.29725380944692498</v>
      </c>
      <c r="Q69" s="34">
        <v>45881</v>
      </c>
      <c r="R69" s="36">
        <v>0.31563973165428766</v>
      </c>
      <c r="S69" s="37">
        <v>48626</v>
      </c>
      <c r="T69" s="35">
        <v>0.33163188928489906</v>
      </c>
      <c r="U69" s="34">
        <v>51376</v>
      </c>
      <c r="V69" s="36">
        <v>0.34739887660659136</v>
      </c>
      <c r="W69" s="40">
        <v>830000</v>
      </c>
      <c r="X69" s="37">
        <v>6143</v>
      </c>
      <c r="Y69" s="35">
        <v>5.9975293264344004E-2</v>
      </c>
      <c r="Z69" s="37">
        <v>6654</v>
      </c>
      <c r="AA69" s="35">
        <v>6.3907809862836396E-2</v>
      </c>
      <c r="AB69" s="34">
        <v>7118</v>
      </c>
      <c r="AC69" s="36">
        <v>6.9346573677178544E-2</v>
      </c>
      <c r="AD69" s="34">
        <v>7553</v>
      </c>
      <c r="AE69" s="36">
        <v>7.1598762544358194E-2</v>
      </c>
      <c r="AF69" s="34">
        <v>8091</v>
      </c>
      <c r="AG69" s="36">
        <v>7.4010003013087994E-2</v>
      </c>
    </row>
    <row r="70" spans="1:33" s="31" customFormat="1" ht="6.75" customHeight="1" x14ac:dyDescent="0.4">
      <c r="A70" s="42"/>
      <c r="B70" s="34"/>
      <c r="C70" s="35"/>
      <c r="D70" s="34"/>
      <c r="E70" s="35"/>
      <c r="F70" s="34"/>
      <c r="G70" s="36"/>
      <c r="H70" s="37"/>
      <c r="I70" s="35"/>
      <c r="J70" s="34"/>
      <c r="K70" s="36"/>
      <c r="L70" s="42"/>
      <c r="M70" s="34"/>
      <c r="N70" s="35"/>
      <c r="O70" s="34"/>
      <c r="P70" s="35"/>
      <c r="Q70" s="34"/>
      <c r="R70" s="36"/>
      <c r="S70" s="37"/>
      <c r="T70" s="35"/>
      <c r="U70" s="34"/>
      <c r="V70" s="36"/>
      <c r="W70" s="42"/>
      <c r="X70" s="37"/>
      <c r="Y70" s="35"/>
      <c r="Z70" s="37"/>
      <c r="AA70" s="35"/>
      <c r="AB70" s="34"/>
      <c r="AC70" s="36"/>
      <c r="AD70" s="34"/>
      <c r="AE70" s="36"/>
      <c r="AF70" s="34"/>
      <c r="AG70" s="36"/>
    </row>
    <row r="71" spans="1:33" s="31" customFormat="1" ht="9.75" customHeight="1" x14ac:dyDescent="0.4">
      <c r="A71" s="43" t="s">
        <v>93</v>
      </c>
      <c r="B71" s="34">
        <v>344207</v>
      </c>
      <c r="C71" s="35">
        <v>1.3836227499453415</v>
      </c>
      <c r="D71" s="34">
        <v>363852</v>
      </c>
      <c r="E71" s="35">
        <v>1.4512242945058551</v>
      </c>
      <c r="F71" s="34">
        <v>381441</v>
      </c>
      <c r="G71" s="36">
        <v>1.5380522996087702</v>
      </c>
      <c r="H71" s="37">
        <v>404907</v>
      </c>
      <c r="I71" s="35">
        <v>1.6060276439819152</v>
      </c>
      <c r="J71" s="34">
        <v>427940</v>
      </c>
      <c r="K71" s="36">
        <v>1.6637721525581943</v>
      </c>
      <c r="L71" s="43" t="s">
        <v>94</v>
      </c>
      <c r="M71" s="34">
        <v>293832</v>
      </c>
      <c r="N71" s="35">
        <v>2.0077790573868453</v>
      </c>
      <c r="O71" s="34">
        <v>309847</v>
      </c>
      <c r="P71" s="35">
        <v>2.1135251983960108</v>
      </c>
      <c r="Q71" s="34">
        <v>324051</v>
      </c>
      <c r="R71" s="36">
        <v>2.2293186870884147</v>
      </c>
      <c r="S71" s="37">
        <v>344451</v>
      </c>
      <c r="T71" s="35">
        <v>2.3491740199908024</v>
      </c>
      <c r="U71" s="34">
        <v>363605</v>
      </c>
      <c r="V71" s="36">
        <v>2.458657126450865</v>
      </c>
      <c r="W71" s="43" t="s">
        <v>94</v>
      </c>
      <c r="X71" s="37">
        <v>50375</v>
      </c>
      <c r="Y71" s="35">
        <v>0.49182083643029945</v>
      </c>
      <c r="Z71" s="37">
        <v>54005</v>
      </c>
      <c r="AA71" s="35">
        <v>0.51868669546776069</v>
      </c>
      <c r="AB71" s="34">
        <v>57390</v>
      </c>
      <c r="AC71" s="36">
        <v>0.55911771049919601</v>
      </c>
      <c r="AD71" s="34">
        <v>60456</v>
      </c>
      <c r="AE71" s="36">
        <v>0.57309344477448954</v>
      </c>
      <c r="AF71" s="34">
        <v>64335</v>
      </c>
      <c r="AG71" s="36">
        <v>0.58848517412520285</v>
      </c>
    </row>
    <row r="72" spans="1:33" s="31" customFormat="1" ht="6.75" customHeight="1" x14ac:dyDescent="0.4">
      <c r="A72" s="42"/>
      <c r="B72" s="34"/>
      <c r="C72" s="35"/>
      <c r="D72" s="34"/>
      <c r="E72" s="35"/>
      <c r="F72" s="34"/>
      <c r="G72" s="36"/>
      <c r="H72" s="37"/>
      <c r="I72" s="35"/>
      <c r="J72" s="34"/>
      <c r="K72" s="36"/>
      <c r="L72" s="42"/>
      <c r="M72" s="34"/>
      <c r="N72" s="35"/>
      <c r="O72" s="34"/>
      <c r="P72" s="35"/>
      <c r="Q72" s="34"/>
      <c r="R72" s="36"/>
      <c r="S72" s="37"/>
      <c r="T72" s="35"/>
      <c r="U72" s="34"/>
      <c r="V72" s="36"/>
      <c r="W72" s="42"/>
      <c r="X72" s="37"/>
      <c r="Y72" s="35"/>
      <c r="Z72" s="37"/>
      <c r="AA72" s="35"/>
      <c r="AB72" s="34"/>
      <c r="AC72" s="36"/>
      <c r="AD72" s="34"/>
      <c r="AE72" s="36"/>
      <c r="AF72" s="34"/>
      <c r="AG72" s="36"/>
    </row>
    <row r="73" spans="1:33" s="31" customFormat="1" ht="9.75" customHeight="1" x14ac:dyDescent="0.4">
      <c r="A73" s="39">
        <v>880000</v>
      </c>
      <c r="B73" s="34">
        <v>50075</v>
      </c>
      <c r="C73" s="35">
        <v>0.20128849559571124</v>
      </c>
      <c r="D73" s="34">
        <v>52290</v>
      </c>
      <c r="E73" s="35">
        <v>0.20855875015036654</v>
      </c>
      <c r="F73" s="34">
        <v>53992</v>
      </c>
      <c r="G73" s="36">
        <v>0.21770737744625437</v>
      </c>
      <c r="H73" s="37">
        <v>56635</v>
      </c>
      <c r="I73" s="35">
        <v>0.22463769610531742</v>
      </c>
      <c r="J73" s="34">
        <v>59921</v>
      </c>
      <c r="K73" s="36">
        <v>0.2329646472716726</v>
      </c>
      <c r="L73" s="40">
        <v>880000</v>
      </c>
      <c r="M73" s="34">
        <v>42832</v>
      </c>
      <c r="N73" s="35">
        <v>0.2926747004614656</v>
      </c>
      <c r="O73" s="34">
        <v>44617</v>
      </c>
      <c r="P73" s="35">
        <v>0.30434102565729154</v>
      </c>
      <c r="Q73" s="34">
        <v>45930</v>
      </c>
      <c r="R73" s="36">
        <v>0.31597682864108084</v>
      </c>
      <c r="S73" s="37">
        <v>48128</v>
      </c>
      <c r="T73" s="35">
        <v>0.3282355029717357</v>
      </c>
      <c r="U73" s="34">
        <v>50772</v>
      </c>
      <c r="V73" s="36">
        <v>0.34331469485888072</v>
      </c>
      <c r="W73" s="40">
        <v>880000</v>
      </c>
      <c r="X73" s="37">
        <v>7243</v>
      </c>
      <c r="Y73" s="35">
        <v>7.0714805325353028E-2</v>
      </c>
      <c r="Z73" s="37">
        <v>7673</v>
      </c>
      <c r="AA73" s="35">
        <v>7.3694713717695176E-2</v>
      </c>
      <c r="AB73" s="34">
        <v>8062</v>
      </c>
      <c r="AC73" s="36">
        <v>7.8543421886121581E-2</v>
      </c>
      <c r="AD73" s="34">
        <v>8507</v>
      </c>
      <c r="AE73" s="36">
        <v>8.0642218054396295E-2</v>
      </c>
      <c r="AF73" s="34">
        <v>9149</v>
      </c>
      <c r="AG73" s="36">
        <v>8.3687741634747514E-2</v>
      </c>
    </row>
    <row r="74" spans="1:33" s="31" customFormat="1" ht="9.75" customHeight="1" x14ac:dyDescent="0.4">
      <c r="A74" s="39">
        <v>930000</v>
      </c>
      <c r="B74" s="34">
        <v>27718</v>
      </c>
      <c r="C74" s="35">
        <v>0.1114191616759246</v>
      </c>
      <c r="D74" s="34">
        <v>29041</v>
      </c>
      <c r="E74" s="35">
        <v>0.11583007579110335</v>
      </c>
      <c r="F74" s="34">
        <v>30215</v>
      </c>
      <c r="G74" s="36">
        <v>0.12183339030853786</v>
      </c>
      <c r="H74" s="37">
        <v>32284</v>
      </c>
      <c r="I74" s="35">
        <v>0.12805161792291106</v>
      </c>
      <c r="J74" s="34">
        <v>34524</v>
      </c>
      <c r="K74" s="36">
        <v>0.13422458707977547</v>
      </c>
      <c r="L74" s="40">
        <v>930000</v>
      </c>
      <c r="M74" s="34">
        <v>24160</v>
      </c>
      <c r="N74" s="35">
        <v>0.16508733571042697</v>
      </c>
      <c r="O74" s="34">
        <v>25247</v>
      </c>
      <c r="P74" s="35">
        <v>0.1722145790790425</v>
      </c>
      <c r="Q74" s="34">
        <v>26112</v>
      </c>
      <c r="R74" s="36">
        <v>0.17963829630907693</v>
      </c>
      <c r="S74" s="37">
        <v>27871</v>
      </c>
      <c r="T74" s="35">
        <v>0.19008169263890556</v>
      </c>
      <c r="U74" s="34">
        <v>29657</v>
      </c>
      <c r="V74" s="36">
        <v>0.20053738094677823</v>
      </c>
      <c r="W74" s="40">
        <v>930000</v>
      </c>
      <c r="X74" s="37">
        <v>3558</v>
      </c>
      <c r="Y74" s="35">
        <v>3.4737439920972814E-2</v>
      </c>
      <c r="Z74" s="37">
        <v>3794</v>
      </c>
      <c r="AA74" s="35">
        <v>3.6439169014066922E-2</v>
      </c>
      <c r="AB74" s="34">
        <v>4103</v>
      </c>
      <c r="AC74" s="36">
        <v>3.9973165467471698E-2</v>
      </c>
      <c r="AD74" s="34">
        <v>4413</v>
      </c>
      <c r="AE74" s="36">
        <v>4.1833091368761115E-2</v>
      </c>
      <c r="AF74" s="34">
        <v>4867</v>
      </c>
      <c r="AG74" s="36">
        <v>4.4519427099826876E-2</v>
      </c>
    </row>
    <row r="75" spans="1:33" s="31" customFormat="1" ht="9.75" customHeight="1" x14ac:dyDescent="0.4">
      <c r="A75" s="39">
        <v>980000</v>
      </c>
      <c r="B75" s="34">
        <v>78767</v>
      </c>
      <c r="C75" s="35">
        <v>0.31662288432525987</v>
      </c>
      <c r="D75" s="34">
        <v>82066</v>
      </c>
      <c r="E75" s="35">
        <v>0.32732037463836255</v>
      </c>
      <c r="F75" s="34">
        <v>84427</v>
      </c>
      <c r="G75" s="36">
        <v>0.34042785515733665</v>
      </c>
      <c r="H75" s="37">
        <v>88066</v>
      </c>
      <c r="I75" s="35">
        <v>0.34930596530786412</v>
      </c>
      <c r="J75" s="34">
        <v>90872</v>
      </c>
      <c r="K75" s="36">
        <v>0.35329789934866629</v>
      </c>
      <c r="L75" s="40">
        <v>980000</v>
      </c>
      <c r="M75" s="34">
        <v>64745</v>
      </c>
      <c r="N75" s="35">
        <v>0.44240809398061237</v>
      </c>
      <c r="O75" s="34">
        <v>67194</v>
      </c>
      <c r="P75" s="35">
        <v>0.45834302794934773</v>
      </c>
      <c r="Q75" s="34">
        <v>68869</v>
      </c>
      <c r="R75" s="36">
        <v>0.47378637517271061</v>
      </c>
      <c r="S75" s="37">
        <v>71779</v>
      </c>
      <c r="T75" s="35">
        <v>0.48953657263564287</v>
      </c>
      <c r="U75" s="34">
        <v>73897</v>
      </c>
      <c r="V75" s="36">
        <v>0.49968340829564933</v>
      </c>
      <c r="W75" s="40">
        <v>980000</v>
      </c>
      <c r="X75" s="37">
        <v>14022</v>
      </c>
      <c r="Y75" s="35">
        <v>0.13689948919951681</v>
      </c>
      <c r="Z75" s="37">
        <v>14872</v>
      </c>
      <c r="AA75" s="35">
        <v>0.14283693241360129</v>
      </c>
      <c r="AB75" s="34">
        <v>15558</v>
      </c>
      <c r="AC75" s="36">
        <v>0.15157263181645741</v>
      </c>
      <c r="AD75" s="34">
        <v>16287</v>
      </c>
      <c r="AE75" s="36">
        <v>0.15439283007546167</v>
      </c>
      <c r="AF75" s="34">
        <v>16975</v>
      </c>
      <c r="AG75" s="36">
        <v>0.15527373639193781</v>
      </c>
    </row>
    <row r="76" spans="1:33" s="31" customFormat="1" ht="9.75" customHeight="1" x14ac:dyDescent="0.4">
      <c r="A76" s="39">
        <v>1030000</v>
      </c>
      <c r="B76" s="34">
        <v>22738</v>
      </c>
      <c r="C76" s="35">
        <v>9.1400854974643675E-2</v>
      </c>
      <c r="D76" s="34">
        <v>23835</v>
      </c>
      <c r="E76" s="35">
        <v>9.5065936313520477E-2</v>
      </c>
      <c r="F76" s="34">
        <v>24716</v>
      </c>
      <c r="G76" s="36">
        <v>9.9660237460394582E-2</v>
      </c>
      <c r="H76" s="37">
        <v>26181</v>
      </c>
      <c r="I76" s="35">
        <v>0.10384461060710365</v>
      </c>
      <c r="J76" s="34">
        <v>27728</v>
      </c>
      <c r="K76" s="36">
        <v>0.10780266917356082</v>
      </c>
      <c r="L76" s="40">
        <v>1030000</v>
      </c>
      <c r="M76" s="34">
        <v>19637</v>
      </c>
      <c r="N76" s="35">
        <v>0.13418129186033337</v>
      </c>
      <c r="O76" s="34">
        <v>20581</v>
      </c>
      <c r="P76" s="35">
        <v>0.14038690743556756</v>
      </c>
      <c r="Q76" s="34">
        <v>21343</v>
      </c>
      <c r="R76" s="36">
        <v>0.14682981610465032</v>
      </c>
      <c r="S76" s="37">
        <v>22504</v>
      </c>
      <c r="T76" s="35">
        <v>0.15347846905909118</v>
      </c>
      <c r="U76" s="34">
        <v>23721</v>
      </c>
      <c r="V76" s="36">
        <v>0.160398800061993</v>
      </c>
      <c r="W76" s="40">
        <v>1030000</v>
      </c>
      <c r="X76" s="37">
        <v>3101</v>
      </c>
      <c r="Y76" s="35">
        <v>3.0275660819262702E-2</v>
      </c>
      <c r="Z76" s="37">
        <v>3254</v>
      </c>
      <c r="AA76" s="35">
        <v>3.1252782280383175E-2</v>
      </c>
      <c r="AB76" s="34">
        <v>3373</v>
      </c>
      <c r="AC76" s="36">
        <v>3.2861195983861093E-2</v>
      </c>
      <c r="AD76" s="34">
        <v>3677</v>
      </c>
      <c r="AE76" s="36">
        <v>3.485616971741097E-2</v>
      </c>
      <c r="AF76" s="34">
        <v>4007</v>
      </c>
      <c r="AG76" s="36">
        <v>3.6652834269366413E-2</v>
      </c>
    </row>
    <row r="77" spans="1:33" s="31" customFormat="1" ht="9.75" customHeight="1" x14ac:dyDescent="0.4">
      <c r="A77" s="39">
        <v>1090000</v>
      </c>
      <c r="B77" s="34">
        <v>28377</v>
      </c>
      <c r="C77" s="35">
        <v>0.11406817053458808</v>
      </c>
      <c r="D77" s="34">
        <v>29531</v>
      </c>
      <c r="E77" s="35">
        <v>0.11778444158903183</v>
      </c>
      <c r="F77" s="34">
        <v>30465</v>
      </c>
      <c r="G77" s="36">
        <v>0.12284144417506557</v>
      </c>
      <c r="H77" s="37">
        <v>32278</v>
      </c>
      <c r="I77" s="35">
        <v>0.12802781945594482</v>
      </c>
      <c r="J77" s="34">
        <v>34359</v>
      </c>
      <c r="K77" s="36">
        <v>0.13358308966151097</v>
      </c>
      <c r="L77" s="40">
        <v>1090000</v>
      </c>
      <c r="M77" s="34">
        <v>24307</v>
      </c>
      <c r="N77" s="35">
        <v>0.16609179921826775</v>
      </c>
      <c r="O77" s="34">
        <v>25218</v>
      </c>
      <c r="P77" s="35">
        <v>0.17201676457461457</v>
      </c>
      <c r="Q77" s="34">
        <v>25979</v>
      </c>
      <c r="R77" s="36">
        <v>0.17872331877349532</v>
      </c>
      <c r="S77" s="37">
        <v>27444</v>
      </c>
      <c r="T77" s="35">
        <v>0.18716953007721732</v>
      </c>
      <c r="U77" s="34">
        <v>29102</v>
      </c>
      <c r="V77" s="36">
        <v>0.19678453182429578</v>
      </c>
      <c r="W77" s="40">
        <v>1090000</v>
      </c>
      <c r="X77" s="37">
        <v>4070</v>
      </c>
      <c r="Y77" s="35">
        <v>3.9736194625733377E-2</v>
      </c>
      <c r="Z77" s="37">
        <v>4313</v>
      </c>
      <c r="AA77" s="35">
        <v>4.1423862930329639E-2</v>
      </c>
      <c r="AB77" s="34">
        <v>4486</v>
      </c>
      <c r="AC77" s="36">
        <v>4.3704513840379738E-2</v>
      </c>
      <c r="AD77" s="34">
        <v>4834</v>
      </c>
      <c r="AE77" s="36">
        <v>4.5823966389438302E-2</v>
      </c>
      <c r="AF77" s="34">
        <v>5257</v>
      </c>
      <c r="AG77" s="36">
        <v>4.8086835476431042E-2</v>
      </c>
    </row>
    <row r="78" spans="1:33" s="31" customFormat="1" ht="6.75" customHeight="1" x14ac:dyDescent="0.4">
      <c r="A78" s="42"/>
      <c r="B78" s="34"/>
      <c r="C78" s="35"/>
      <c r="D78" s="34"/>
      <c r="E78" s="35"/>
      <c r="F78" s="34"/>
      <c r="G78" s="36"/>
      <c r="H78" s="37"/>
      <c r="I78" s="35"/>
      <c r="J78" s="34"/>
      <c r="K78" s="36"/>
      <c r="L78" s="42"/>
      <c r="M78" s="34"/>
      <c r="N78" s="35"/>
      <c r="O78" s="34"/>
      <c r="P78" s="35"/>
      <c r="Q78" s="34"/>
      <c r="R78" s="36"/>
      <c r="S78" s="37"/>
      <c r="T78" s="35"/>
      <c r="U78" s="34"/>
      <c r="V78" s="36"/>
      <c r="W78" s="42"/>
      <c r="X78" s="37"/>
      <c r="Y78" s="35"/>
      <c r="Z78" s="37"/>
      <c r="AA78" s="35"/>
      <c r="AB78" s="34"/>
      <c r="AC78" s="36"/>
      <c r="AD78" s="34"/>
      <c r="AE78" s="36"/>
      <c r="AF78" s="34"/>
      <c r="AG78" s="36"/>
    </row>
    <row r="79" spans="1:33" s="31" customFormat="1" ht="9.75" customHeight="1" x14ac:dyDescent="0.4">
      <c r="A79" s="43" t="s">
        <v>93</v>
      </c>
      <c r="B79" s="34">
        <v>207675</v>
      </c>
      <c r="C79" s="35">
        <v>0.83479956710612746</v>
      </c>
      <c r="D79" s="34">
        <v>216763</v>
      </c>
      <c r="E79" s="35">
        <v>0.86455957848238474</v>
      </c>
      <c r="F79" s="34">
        <v>223815</v>
      </c>
      <c r="G79" s="36">
        <v>0.90247030454758903</v>
      </c>
      <c r="H79" s="37">
        <v>235444</v>
      </c>
      <c r="I79" s="35">
        <v>0.93386770939914099</v>
      </c>
      <c r="J79" s="34">
        <v>247404</v>
      </c>
      <c r="K79" s="36">
        <v>0.96187289253518615</v>
      </c>
      <c r="L79" s="43" t="s">
        <v>94</v>
      </c>
      <c r="M79" s="34">
        <v>175681</v>
      </c>
      <c r="N79" s="35">
        <v>1.200443221231106</v>
      </c>
      <c r="O79" s="34">
        <v>182857</v>
      </c>
      <c r="P79" s="35">
        <v>1.247302304695864</v>
      </c>
      <c r="Q79" s="34">
        <v>188233</v>
      </c>
      <c r="R79" s="36">
        <v>1.2949546350010139</v>
      </c>
      <c r="S79" s="37">
        <v>197726</v>
      </c>
      <c r="T79" s="35">
        <v>1.3485017673825925</v>
      </c>
      <c r="U79" s="34">
        <v>207149</v>
      </c>
      <c r="V79" s="36">
        <v>1.400718815987597</v>
      </c>
      <c r="W79" s="43" t="s">
        <v>94</v>
      </c>
      <c r="X79" s="37">
        <v>31994</v>
      </c>
      <c r="Y79" s="35">
        <v>0.31236358989083868</v>
      </c>
      <c r="Z79" s="37">
        <v>33906</v>
      </c>
      <c r="AA79" s="35">
        <v>0.32564746035607617</v>
      </c>
      <c r="AB79" s="34">
        <v>35582</v>
      </c>
      <c r="AC79" s="36">
        <v>0.34665492899429151</v>
      </c>
      <c r="AD79" s="34">
        <v>37718</v>
      </c>
      <c r="AE79" s="36">
        <v>0.35754827560546831</v>
      </c>
      <c r="AF79" s="34">
        <v>40255</v>
      </c>
      <c r="AG79" s="36">
        <v>0.36822057487230964</v>
      </c>
    </row>
    <row r="80" spans="1:33" s="31" customFormat="1" ht="6.75" customHeight="1" x14ac:dyDescent="0.4">
      <c r="A80" s="42"/>
      <c r="B80" s="34"/>
      <c r="C80" s="35"/>
      <c r="D80" s="34"/>
      <c r="E80" s="35"/>
      <c r="F80" s="34"/>
      <c r="G80" s="36"/>
      <c r="H80" s="37"/>
      <c r="I80" s="35"/>
      <c r="J80" s="34"/>
      <c r="K80" s="36"/>
      <c r="L80" s="42"/>
      <c r="M80" s="34"/>
      <c r="N80" s="35"/>
      <c r="O80" s="34"/>
      <c r="P80" s="35"/>
      <c r="Q80" s="34"/>
      <c r="R80" s="36"/>
      <c r="S80" s="37"/>
      <c r="T80" s="35"/>
      <c r="U80" s="34"/>
      <c r="V80" s="36"/>
      <c r="W80" s="42"/>
      <c r="X80" s="37"/>
      <c r="Y80" s="35"/>
      <c r="Z80" s="37"/>
      <c r="AA80" s="35"/>
      <c r="AB80" s="34"/>
      <c r="AC80" s="36"/>
      <c r="AD80" s="34"/>
      <c r="AE80" s="36"/>
      <c r="AF80" s="34"/>
      <c r="AG80" s="36"/>
    </row>
    <row r="81" spans="1:33" s="31" customFormat="1" ht="9.75" customHeight="1" x14ac:dyDescent="0.4">
      <c r="A81" s="39">
        <v>1150000</v>
      </c>
      <c r="B81" s="34">
        <v>15796</v>
      </c>
      <c r="C81" s="35">
        <v>6.3495817801894255E-2</v>
      </c>
      <c r="D81" s="34">
        <v>16372</v>
      </c>
      <c r="E81" s="35">
        <v>6.5299748660581386E-2</v>
      </c>
      <c r="F81" s="34">
        <v>17084</v>
      </c>
      <c r="G81" s="36">
        <v>6.8886369023036936E-2</v>
      </c>
      <c r="H81" s="37">
        <v>18289</v>
      </c>
      <c r="I81" s="35">
        <v>7.2541693724201467E-2</v>
      </c>
      <c r="J81" s="34">
        <v>19164</v>
      </c>
      <c r="K81" s="36">
        <v>7.450700923406374E-2</v>
      </c>
      <c r="L81" s="40">
        <v>1150000</v>
      </c>
      <c r="M81" s="34">
        <v>13673</v>
      </c>
      <c r="N81" s="35">
        <v>9.3428772399365395E-2</v>
      </c>
      <c r="O81" s="34">
        <v>14086</v>
      </c>
      <c r="P81" s="35">
        <v>9.6083279633516566E-2</v>
      </c>
      <c r="Q81" s="34">
        <v>14682</v>
      </c>
      <c r="R81" s="36">
        <v>0.10100526449179946</v>
      </c>
      <c r="S81" s="37">
        <v>15659</v>
      </c>
      <c r="T81" s="35">
        <v>0.10679520738518969</v>
      </c>
      <c r="U81" s="34">
        <v>16302</v>
      </c>
      <c r="V81" s="36">
        <v>0.11023233584632225</v>
      </c>
      <c r="W81" s="40">
        <v>1150000</v>
      </c>
      <c r="X81" s="37">
        <v>2123</v>
      </c>
      <c r="Y81" s="35">
        <v>2.0727258277747407E-2</v>
      </c>
      <c r="Z81" s="37">
        <v>2286</v>
      </c>
      <c r="AA81" s="35">
        <v>2.1955703839261199E-2</v>
      </c>
      <c r="AB81" s="34">
        <v>2402</v>
      </c>
      <c r="AC81" s="36">
        <v>2.340130232826396E-2</v>
      </c>
      <c r="AD81" s="34">
        <v>2630</v>
      </c>
      <c r="AE81" s="36">
        <v>2.4931119487840867E-2</v>
      </c>
      <c r="AF81" s="34">
        <v>2862</v>
      </c>
      <c r="AG81" s="36">
        <v>2.6179289163695198E-2</v>
      </c>
    </row>
    <row r="82" spans="1:33" s="31" customFormat="1" ht="9.75" customHeight="1" x14ac:dyDescent="0.4">
      <c r="A82" s="39">
        <v>1210000</v>
      </c>
      <c r="B82" s="34">
        <v>33314</v>
      </c>
      <c r="C82" s="35">
        <v>0.13391362840290613</v>
      </c>
      <c r="D82" s="34">
        <v>34727</v>
      </c>
      <c r="E82" s="35">
        <v>0.13850869605033042</v>
      </c>
      <c r="F82" s="34">
        <v>36040</v>
      </c>
      <c r="G82" s="36">
        <v>0.14532104539863328</v>
      </c>
      <c r="H82" s="37">
        <v>37152</v>
      </c>
      <c r="I82" s="35">
        <v>0.14736010745483805</v>
      </c>
      <c r="J82" s="34">
        <v>38673</v>
      </c>
      <c r="K82" s="36">
        <v>0.15035533125177142</v>
      </c>
      <c r="L82" s="40">
        <v>1210000</v>
      </c>
      <c r="M82" s="34">
        <v>28308</v>
      </c>
      <c r="N82" s="35">
        <v>0.19343097265276354</v>
      </c>
      <c r="O82" s="34">
        <v>29493</v>
      </c>
      <c r="P82" s="35">
        <v>0.20117735100321624</v>
      </c>
      <c r="Q82" s="34">
        <v>30544</v>
      </c>
      <c r="R82" s="36">
        <v>0.21012837478800728</v>
      </c>
      <c r="S82" s="37">
        <v>31261</v>
      </c>
      <c r="T82" s="35">
        <v>0.21320167175863178</v>
      </c>
      <c r="U82" s="34">
        <v>32538</v>
      </c>
      <c r="V82" s="36">
        <v>0.22001838693213308</v>
      </c>
      <c r="W82" s="40">
        <v>1210000</v>
      </c>
      <c r="X82" s="37">
        <v>5006</v>
      </c>
      <c r="Y82" s="35">
        <v>4.8874543070373783E-2</v>
      </c>
      <c r="Z82" s="37">
        <v>5234</v>
      </c>
      <c r="AA82" s="35">
        <v>5.0269533637223578E-2</v>
      </c>
      <c r="AB82" s="34">
        <v>5496</v>
      </c>
      <c r="AC82" s="36">
        <v>5.3544362030032773E-2</v>
      </c>
      <c r="AD82" s="34">
        <v>5891</v>
      </c>
      <c r="AE82" s="36">
        <v>5.5843811750140887E-2</v>
      </c>
      <c r="AF82" s="34">
        <v>6135</v>
      </c>
      <c r="AG82" s="36">
        <v>5.6118077924273251E-2</v>
      </c>
    </row>
    <row r="83" spans="1:33" s="31" customFormat="1" ht="9.75" customHeight="1" x14ac:dyDescent="0.4">
      <c r="A83" s="39">
        <v>1270000</v>
      </c>
      <c r="B83" s="48">
        <v>15824</v>
      </c>
      <c r="C83" s="49">
        <v>6.360837053033519E-2</v>
      </c>
      <c r="D83" s="34">
        <v>16671</v>
      </c>
      <c r="E83" s="35">
        <v>6.6492310647480596E-2</v>
      </c>
      <c r="F83" s="34">
        <v>17723</v>
      </c>
      <c r="G83" s="36">
        <v>7.1462954705881737E-2</v>
      </c>
      <c r="H83" s="48">
        <v>18589</v>
      </c>
      <c r="I83" s="35">
        <v>7.3731617072512495E-2</v>
      </c>
      <c r="J83" s="34">
        <v>19815</v>
      </c>
      <c r="K83" s="36">
        <v>7.7038008138852698E-2</v>
      </c>
      <c r="L83" s="40">
        <v>1270000</v>
      </c>
      <c r="M83" s="48">
        <v>13838</v>
      </c>
      <c r="N83" s="50">
        <v>9.455623143877849E-2</v>
      </c>
      <c r="O83" s="34">
        <v>14483</v>
      </c>
      <c r="P83" s="35">
        <v>9.8791291987237004E-2</v>
      </c>
      <c r="Q83" s="34">
        <v>15391</v>
      </c>
      <c r="R83" s="36">
        <v>0.10588285150478718</v>
      </c>
      <c r="S83" s="48">
        <v>16033</v>
      </c>
      <c r="T83" s="50">
        <v>0.10934590714648101</v>
      </c>
      <c r="U83" s="34">
        <v>17119</v>
      </c>
      <c r="V83" s="36">
        <v>0.11575680023022884</v>
      </c>
      <c r="W83" s="40">
        <v>1270000</v>
      </c>
      <c r="X83" s="48">
        <v>1986</v>
      </c>
      <c r="Y83" s="50">
        <v>1.9389700866512649E-2</v>
      </c>
      <c r="Z83" s="48">
        <v>2188</v>
      </c>
      <c r="AA83" s="50">
        <v>2.1014470691296368E-2</v>
      </c>
      <c r="AB83" s="34">
        <v>2332</v>
      </c>
      <c r="AC83" s="36">
        <v>2.2719332651753354E-2</v>
      </c>
      <c r="AD83" s="34">
        <v>2556</v>
      </c>
      <c r="AE83" s="36">
        <v>2.4229635517460553E-2</v>
      </c>
      <c r="AF83" s="34">
        <v>2696</v>
      </c>
      <c r="AG83" s="36">
        <v>2.4660853803397012E-2</v>
      </c>
    </row>
    <row r="84" spans="1:33" s="31" customFormat="1" ht="9.75" customHeight="1" x14ac:dyDescent="0.4">
      <c r="A84" s="39">
        <v>1330000</v>
      </c>
      <c r="B84" s="48">
        <v>23586</v>
      </c>
      <c r="C84" s="49">
        <v>9.4809594750283485E-2</v>
      </c>
      <c r="D84" s="34">
        <v>24712</v>
      </c>
      <c r="E84" s="35">
        <v>9.8563852241649597E-2</v>
      </c>
      <c r="F84" s="34">
        <v>25371</v>
      </c>
      <c r="G84" s="36">
        <v>0.10230133859069715</v>
      </c>
      <c r="H84" s="48">
        <v>26535</v>
      </c>
      <c r="I84" s="35">
        <v>0.10524872015811065</v>
      </c>
      <c r="J84" s="34">
        <v>27791</v>
      </c>
      <c r="K84" s="36">
        <v>0.10804760455144363</v>
      </c>
      <c r="L84" s="40">
        <v>1330000</v>
      </c>
      <c r="M84" s="48">
        <v>20147</v>
      </c>
      <c r="N84" s="50">
        <v>0.13766616525488296</v>
      </c>
      <c r="O84" s="34">
        <v>21029</v>
      </c>
      <c r="P84" s="35">
        <v>0.14344280046948885</v>
      </c>
      <c r="Q84" s="34">
        <v>21519</v>
      </c>
      <c r="R84" s="36">
        <v>0.14804061344496885</v>
      </c>
      <c r="S84" s="48">
        <v>22600</v>
      </c>
      <c r="T84" s="50">
        <v>0.15413319413150819</v>
      </c>
      <c r="U84" s="34">
        <v>23500</v>
      </c>
      <c r="V84" s="36">
        <v>0.15890442230331081</v>
      </c>
      <c r="W84" s="40">
        <v>1330000</v>
      </c>
      <c r="X84" s="48">
        <v>3439</v>
      </c>
      <c r="Y84" s="50">
        <v>3.357561997982729E-2</v>
      </c>
      <c r="Z84" s="48">
        <v>3683</v>
      </c>
      <c r="AA84" s="50">
        <v>3.5373078407698599E-2</v>
      </c>
      <c r="AB84" s="34">
        <v>3852</v>
      </c>
      <c r="AC84" s="36">
        <v>3.7527817055983667E-2</v>
      </c>
      <c r="AD84" s="34">
        <v>3935</v>
      </c>
      <c r="AE84" s="36">
        <v>3.7301884100628825E-2</v>
      </c>
      <c r="AF84" s="34">
        <v>4291</v>
      </c>
      <c r="AG84" s="36">
        <v>3.9250639343611497E-2</v>
      </c>
    </row>
    <row r="85" spans="1:33" s="31" customFormat="1" ht="9.75" customHeight="1" x14ac:dyDescent="0.4">
      <c r="A85" s="39">
        <v>1390000</v>
      </c>
      <c r="B85" s="48">
        <v>191109</v>
      </c>
      <c r="C85" s="49">
        <v>0.76820854927210735</v>
      </c>
      <c r="D85" s="34">
        <v>201434</v>
      </c>
      <c r="E85" s="35">
        <v>0.80341983702025099</v>
      </c>
      <c r="F85" s="34">
        <v>212072</v>
      </c>
      <c r="G85" s="36">
        <v>0.85511999832904984</v>
      </c>
      <c r="H85" s="48">
        <v>222342</v>
      </c>
      <c r="I85" s="35">
        <v>0.88189979036723731</v>
      </c>
      <c r="J85" s="34">
        <v>234631</v>
      </c>
      <c r="K85" s="36">
        <v>0.91221321663523325</v>
      </c>
      <c r="L85" s="40">
        <v>1390000</v>
      </c>
      <c r="M85" s="48">
        <v>167920</v>
      </c>
      <c r="N85" s="50">
        <v>1.1474116478681664</v>
      </c>
      <c r="O85" s="34">
        <v>176556</v>
      </c>
      <c r="P85" s="35">
        <v>1.2043219877165379</v>
      </c>
      <c r="Q85" s="34">
        <v>185268</v>
      </c>
      <c r="R85" s="36">
        <v>1.2745568275348524</v>
      </c>
      <c r="S85" s="48">
        <v>193721</v>
      </c>
      <c r="T85" s="50">
        <v>1.3211874557676948</v>
      </c>
      <c r="U85" s="34">
        <v>203809</v>
      </c>
      <c r="V85" s="36">
        <v>1.3781341023495945</v>
      </c>
      <c r="W85" s="40">
        <v>1390000</v>
      </c>
      <c r="X85" s="48">
        <v>23189</v>
      </c>
      <c r="Y85" s="50">
        <v>0.22639867743885289</v>
      </c>
      <c r="Z85" s="48">
        <v>24878</v>
      </c>
      <c r="AA85" s="50">
        <v>0.23893875770478568</v>
      </c>
      <c r="AB85" s="34">
        <v>26804</v>
      </c>
      <c r="AC85" s="36">
        <v>0.26113593155986148</v>
      </c>
      <c r="AD85" s="34">
        <v>28621</v>
      </c>
      <c r="AE85" s="36">
        <v>0.27131314481425606</v>
      </c>
      <c r="AF85" s="34">
        <v>30822</v>
      </c>
      <c r="AG85" s="36">
        <v>0.28193502816331706</v>
      </c>
    </row>
    <row r="86" spans="1:33" s="31" customFormat="1" ht="6.75" customHeight="1" x14ac:dyDescent="0.4">
      <c r="A86" s="42"/>
      <c r="B86" s="34"/>
      <c r="C86" s="35"/>
      <c r="D86" s="34"/>
      <c r="E86" s="35"/>
      <c r="F86" s="34"/>
      <c r="G86" s="36"/>
      <c r="H86" s="37"/>
      <c r="I86" s="35"/>
      <c r="J86" s="34"/>
      <c r="K86" s="36"/>
      <c r="L86" s="42"/>
      <c r="M86" s="34"/>
      <c r="N86" s="35"/>
      <c r="O86" s="34"/>
      <c r="P86" s="35"/>
      <c r="Q86" s="34"/>
      <c r="R86" s="36"/>
      <c r="S86" s="37"/>
      <c r="T86" s="35"/>
      <c r="U86" s="34"/>
      <c r="V86" s="36"/>
      <c r="W86" s="42"/>
      <c r="X86" s="37"/>
      <c r="Y86" s="35"/>
      <c r="Z86" s="37"/>
      <c r="AA86" s="35"/>
      <c r="AB86" s="34"/>
      <c r="AC86" s="36"/>
      <c r="AD86" s="34"/>
      <c r="AE86" s="36"/>
      <c r="AF86" s="34"/>
      <c r="AG86" s="36"/>
    </row>
    <row r="87" spans="1:33" s="31" customFormat="1" ht="9.75" customHeight="1" x14ac:dyDescent="0.4">
      <c r="A87" s="43" t="s">
        <v>93</v>
      </c>
      <c r="B87" s="34">
        <v>279629</v>
      </c>
      <c r="C87" s="35">
        <v>1.1240359607575265</v>
      </c>
      <c r="D87" s="34">
        <v>293916</v>
      </c>
      <c r="E87" s="35">
        <v>1.1722844446202929</v>
      </c>
      <c r="F87" s="34">
        <v>308290</v>
      </c>
      <c r="G87" s="36">
        <v>1.243091706047299</v>
      </c>
      <c r="H87" s="37">
        <v>322907</v>
      </c>
      <c r="I87" s="35">
        <v>1.2807819287769</v>
      </c>
      <c r="J87" s="34">
        <v>340074</v>
      </c>
      <c r="K87" s="36">
        <v>1.3221611698113649</v>
      </c>
      <c r="L87" s="43" t="s">
        <v>94</v>
      </c>
      <c r="M87" s="34">
        <v>243886</v>
      </c>
      <c r="N87" s="35">
        <v>1.6664937896139567</v>
      </c>
      <c r="O87" s="34">
        <v>255647</v>
      </c>
      <c r="P87" s="35">
        <v>1.7438167108099965</v>
      </c>
      <c r="Q87" s="34">
        <v>267404</v>
      </c>
      <c r="R87" s="36">
        <v>1.8396139317644153</v>
      </c>
      <c r="S87" s="37">
        <v>279274</v>
      </c>
      <c r="T87" s="35">
        <v>1.9046634361895056</v>
      </c>
      <c r="U87" s="34">
        <v>293268</v>
      </c>
      <c r="V87" s="36">
        <v>1.9830460476615897</v>
      </c>
      <c r="W87" s="43" t="s">
        <v>94</v>
      </c>
      <c r="X87" s="37">
        <v>35743</v>
      </c>
      <c r="Y87" s="35">
        <v>0.34896579963331398</v>
      </c>
      <c r="Z87" s="37">
        <v>38269</v>
      </c>
      <c r="AA87" s="35">
        <v>0.36755154428026543</v>
      </c>
      <c r="AB87" s="34">
        <v>40886</v>
      </c>
      <c r="AC87" s="36">
        <v>0.39832874562589521</v>
      </c>
      <c r="AD87" s="34">
        <v>43633</v>
      </c>
      <c r="AE87" s="36">
        <v>0.41361959567032719</v>
      </c>
      <c r="AF87" s="34">
        <v>46806</v>
      </c>
      <c r="AG87" s="36">
        <v>0.42814388839829398</v>
      </c>
    </row>
    <row r="88" spans="1:33" ht="6.75" customHeight="1" thickBot="1" x14ac:dyDescent="0.45">
      <c r="A88" s="51"/>
      <c r="B88" s="52"/>
      <c r="C88" s="53"/>
      <c r="D88" s="54"/>
      <c r="E88" s="53"/>
      <c r="F88" s="53"/>
      <c r="G88" s="53"/>
      <c r="H88" s="53"/>
      <c r="I88" s="53"/>
      <c r="J88" s="53"/>
      <c r="K88" s="53"/>
      <c r="L88" s="51"/>
      <c r="M88" s="52"/>
      <c r="N88" s="53"/>
      <c r="O88" s="54"/>
      <c r="P88" s="53"/>
      <c r="Q88" s="53"/>
      <c r="R88" s="53"/>
      <c r="S88" s="52"/>
      <c r="T88" s="53"/>
      <c r="U88" s="53"/>
      <c r="V88" s="53"/>
      <c r="W88" s="51"/>
      <c r="X88" s="52"/>
      <c r="Y88" s="53"/>
      <c r="Z88" s="52"/>
      <c r="AA88" s="53"/>
      <c r="AB88" s="53"/>
      <c r="AC88" s="53"/>
      <c r="AD88" s="53"/>
      <c r="AE88" s="53"/>
      <c r="AF88" s="53"/>
      <c r="AG88" s="53"/>
    </row>
    <row r="89" spans="1:33" ht="9.75" customHeight="1" x14ac:dyDescent="0.4">
      <c r="A89" s="31" t="s">
        <v>95</v>
      </c>
      <c r="L89" s="31" t="s">
        <v>95</v>
      </c>
      <c r="W89" s="31" t="s">
        <v>95</v>
      </c>
    </row>
  </sheetData>
  <mergeCells count="4">
    <mergeCell ref="W1:AG1"/>
    <mergeCell ref="A4:A5"/>
    <mergeCell ref="L4:L5"/>
    <mergeCell ref="W4:W5"/>
  </mergeCells>
  <phoneticPr fontId="3"/>
  <conditionalFormatting sqref="A1:XFD1048576">
    <cfRule type="expression" dxfId="1" priority="1">
      <formula>_xlfn.ISFORMULA(A1)</formula>
    </cfRule>
  </conditionalFormatting>
  <pageMargins left="0.59055118110236215" right="0.59055118110236215" top="0.6692913385826772" bottom="0.6692913385826772" header="0.39370078740157483" footer="0.39370078740157483"/>
  <pageSetup paperSize="9" scale="89" fitToWidth="0" orientation="portrait" r:id="rId1"/>
  <headerFooter>
    <oddHeader>&amp;L機密性2</oddHeader>
  </headerFooter>
  <colBreaks count="2" manualBreakCount="2">
    <brk id="11" max="85" man="1"/>
    <brk id="22" max="8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3CD02-54B4-43AD-9F37-7DCE40883E3C}">
  <dimension ref="A1:BN60"/>
  <sheetViews>
    <sheetView view="pageBreakPreview" zoomScale="80" zoomScaleNormal="70" zoomScaleSheetLayoutView="80" workbookViewId="0"/>
  </sheetViews>
  <sheetFormatPr defaultRowHeight="13.5" x14ac:dyDescent="0.4"/>
  <cols>
    <col min="1" max="1" width="10.875" style="4" customWidth="1"/>
    <col min="2" max="2" width="9.625" style="4" customWidth="1"/>
    <col min="3" max="3" width="6.625" style="4" customWidth="1"/>
    <col min="4" max="4" width="9.625" style="4" customWidth="1"/>
    <col min="5" max="5" width="6.625" style="4" customWidth="1"/>
    <col min="6" max="6" width="9.625" style="4" customWidth="1"/>
    <col min="7" max="7" width="6.625" style="4" customWidth="1"/>
    <col min="8" max="8" width="9.625" style="4" customWidth="1"/>
    <col min="9" max="9" width="6.625" style="4" customWidth="1"/>
    <col min="10" max="10" width="9.625" style="4" customWidth="1"/>
    <col min="11" max="11" width="6.625" style="4" customWidth="1"/>
    <col min="12" max="12" width="10.875" style="4" customWidth="1"/>
    <col min="13" max="13" width="9.625" style="4" customWidth="1"/>
    <col min="14" max="14" width="6.625" style="4" customWidth="1"/>
    <col min="15" max="15" width="9.625" style="4" customWidth="1"/>
    <col min="16" max="16" width="6.625" style="4" customWidth="1"/>
    <col min="17" max="17" width="9.625" style="4" customWidth="1"/>
    <col min="18" max="18" width="6.625" style="4" customWidth="1"/>
    <col min="19" max="19" width="9.625" style="4" customWidth="1"/>
    <col min="20" max="20" width="6.625" style="4" customWidth="1"/>
    <col min="21" max="21" width="9.625" style="4" customWidth="1"/>
    <col min="22" max="22" width="6.625" style="4" customWidth="1"/>
    <col min="23" max="23" width="10.875" style="4" customWidth="1"/>
    <col min="24" max="24" width="9.625" style="4" customWidth="1"/>
    <col min="25" max="25" width="6.625" style="4" customWidth="1"/>
    <col min="26" max="26" width="9.625" style="4" customWidth="1"/>
    <col min="27" max="27" width="6.625" style="4" customWidth="1"/>
    <col min="28" max="28" width="9.625" style="4" customWidth="1"/>
    <col min="29" max="29" width="6.625" style="4" customWidth="1"/>
    <col min="30" max="30" width="9.625" style="4" customWidth="1"/>
    <col min="31" max="31" width="6.625" style="4" customWidth="1"/>
    <col min="32" max="32" width="9.625" style="4" customWidth="1"/>
    <col min="33" max="33" width="6.625" style="4" customWidth="1"/>
    <col min="34" max="34" width="10.875" style="4" customWidth="1"/>
    <col min="35" max="35" width="9.625" style="4" customWidth="1"/>
    <col min="36" max="36" width="6.625" style="4" customWidth="1"/>
    <col min="37" max="37" width="9.625" style="4" customWidth="1"/>
    <col min="38" max="38" width="6.625" style="4" customWidth="1"/>
    <col min="39" max="39" width="9.625" style="4" customWidth="1"/>
    <col min="40" max="40" width="6.625" style="4" customWidth="1"/>
    <col min="41" max="41" width="9.625" style="4" customWidth="1"/>
    <col min="42" max="42" width="6.625" style="4" customWidth="1"/>
    <col min="43" max="43" width="9.625" style="4" customWidth="1"/>
    <col min="44" max="44" width="6.625" style="4" customWidth="1"/>
    <col min="45" max="45" width="10.875" style="4" customWidth="1"/>
    <col min="46" max="46" width="9.625" style="4" customWidth="1"/>
    <col min="47" max="47" width="6.625" style="4" customWidth="1"/>
    <col min="48" max="48" width="9.625" style="4" customWidth="1"/>
    <col min="49" max="49" width="6.625" style="4" customWidth="1"/>
    <col min="50" max="50" width="9.625" style="4" customWidth="1"/>
    <col min="51" max="51" width="6.625" style="4" customWidth="1"/>
    <col min="52" max="52" width="9.625" style="4" customWidth="1"/>
    <col min="53" max="53" width="6.625" style="4" customWidth="1"/>
    <col min="54" max="54" width="9.625" style="4" customWidth="1"/>
    <col min="55" max="55" width="6.625" style="4" customWidth="1"/>
    <col min="56" max="56" width="10.875" style="4" customWidth="1"/>
    <col min="57" max="57" width="9.625" style="4" customWidth="1"/>
    <col min="58" max="58" width="6.625" style="4" customWidth="1"/>
    <col min="59" max="59" width="9.625" style="4" customWidth="1"/>
    <col min="60" max="60" width="6.625" style="4" customWidth="1"/>
    <col min="61" max="61" width="9.625" style="4" customWidth="1"/>
    <col min="62" max="62" width="6.625" style="4" customWidth="1"/>
    <col min="63" max="63" width="9.625" style="4" customWidth="1"/>
    <col min="64" max="64" width="6.625" style="4" customWidth="1"/>
    <col min="65" max="65" width="9.625" style="4" customWidth="1"/>
    <col min="66" max="66" width="6.625" style="4" customWidth="1"/>
    <col min="67" max="16384" width="9" style="4"/>
  </cols>
  <sheetData>
    <row r="1" spans="1:66" ht="18" customHeight="1" x14ac:dyDescent="0.4">
      <c r="A1" s="26" t="s">
        <v>96</v>
      </c>
      <c r="B1" s="26"/>
      <c r="C1" s="26"/>
      <c r="D1" s="26"/>
      <c r="E1" s="26"/>
      <c r="F1" s="26"/>
      <c r="G1" s="26"/>
      <c r="H1" s="26"/>
      <c r="I1" s="26"/>
      <c r="J1" s="26"/>
      <c r="K1" s="2" t="s">
        <v>419</v>
      </c>
      <c r="L1" s="1" t="s">
        <v>97</v>
      </c>
      <c r="M1" s="26"/>
      <c r="N1" s="26"/>
      <c r="O1" s="26"/>
      <c r="P1" s="26"/>
      <c r="Q1" s="26"/>
      <c r="R1" s="26"/>
      <c r="S1" s="26"/>
      <c r="T1" s="26"/>
      <c r="U1" s="26"/>
      <c r="V1" s="26"/>
      <c r="W1" s="26"/>
      <c r="X1" s="26"/>
      <c r="Y1" s="26"/>
      <c r="Z1" s="26"/>
      <c r="AA1" s="26"/>
      <c r="AB1" s="26"/>
      <c r="AC1" s="26"/>
      <c r="AD1" s="26"/>
      <c r="AE1" s="26"/>
      <c r="AF1" s="26"/>
      <c r="AG1" s="2" t="s">
        <v>98</v>
      </c>
      <c r="AH1" s="1" t="s">
        <v>97</v>
      </c>
      <c r="AI1" s="26"/>
      <c r="AJ1" s="26"/>
      <c r="AK1" s="26"/>
      <c r="AL1" s="26"/>
      <c r="AM1" s="26"/>
      <c r="AN1" s="26"/>
      <c r="AO1" s="26"/>
      <c r="AP1" s="26"/>
      <c r="AQ1" s="26"/>
      <c r="AR1" s="26"/>
      <c r="AS1" s="1"/>
      <c r="AT1" s="1"/>
      <c r="AU1" s="1"/>
      <c r="AV1" s="1"/>
      <c r="AW1" s="1"/>
      <c r="AX1" s="1"/>
      <c r="AY1" s="1"/>
      <c r="AZ1" s="1"/>
      <c r="BA1" s="1"/>
      <c r="BB1" s="1"/>
      <c r="BC1" s="2" t="s">
        <v>98</v>
      </c>
      <c r="BD1" s="1" t="s">
        <v>97</v>
      </c>
      <c r="BE1" s="1"/>
      <c r="BF1" s="1"/>
      <c r="BG1" s="1"/>
      <c r="BH1" s="1"/>
      <c r="BI1" s="1"/>
      <c r="BJ1" s="1"/>
      <c r="BK1" s="1"/>
      <c r="BL1" s="1"/>
      <c r="BM1" s="1"/>
      <c r="BN1" s="1"/>
    </row>
    <row r="2" spans="1:66" ht="11.25" customHeight="1" x14ac:dyDescent="0.4"/>
    <row r="3" spans="1:66" ht="19.5" customHeight="1" thickBot="1" x14ac:dyDescent="0.45">
      <c r="A3" s="24" t="s">
        <v>99</v>
      </c>
      <c r="K3" s="7"/>
      <c r="L3" s="55"/>
      <c r="V3" s="7" t="s">
        <v>79</v>
      </c>
      <c r="W3" s="24" t="s">
        <v>100</v>
      </c>
      <c r="AG3" s="7"/>
      <c r="AH3" s="55"/>
      <c r="AR3" s="7" t="s">
        <v>79</v>
      </c>
      <c r="AS3" s="56" t="s">
        <v>101</v>
      </c>
      <c r="BC3" s="7"/>
      <c r="BD3" s="55"/>
      <c r="BN3" s="7" t="s">
        <v>79</v>
      </c>
    </row>
    <row r="4" spans="1:66" ht="31.5" customHeight="1" x14ac:dyDescent="0.4">
      <c r="A4" s="223" t="s">
        <v>102</v>
      </c>
      <c r="B4" s="27" t="s">
        <v>83</v>
      </c>
      <c r="C4" s="29"/>
      <c r="D4" s="27" t="s">
        <v>84</v>
      </c>
      <c r="E4" s="29"/>
      <c r="F4" s="27" t="s">
        <v>85</v>
      </c>
      <c r="G4" s="28"/>
      <c r="H4" s="27" t="s">
        <v>86</v>
      </c>
      <c r="I4" s="28"/>
      <c r="J4" s="27" t="s">
        <v>87</v>
      </c>
      <c r="K4" s="28"/>
      <c r="L4" s="223" t="s">
        <v>102</v>
      </c>
      <c r="M4" s="27" t="s">
        <v>83</v>
      </c>
      <c r="N4" s="29"/>
      <c r="O4" s="27" t="s">
        <v>84</v>
      </c>
      <c r="P4" s="29"/>
      <c r="Q4" s="27" t="s">
        <v>85</v>
      </c>
      <c r="R4" s="29"/>
      <c r="S4" s="27" t="s">
        <v>86</v>
      </c>
      <c r="T4" s="29"/>
      <c r="U4" s="27" t="s">
        <v>87</v>
      </c>
      <c r="V4" s="28"/>
      <c r="W4" s="223" t="s">
        <v>102</v>
      </c>
      <c r="X4" s="27" t="s">
        <v>83</v>
      </c>
      <c r="Y4" s="29"/>
      <c r="Z4" s="27" t="s">
        <v>84</v>
      </c>
      <c r="AA4" s="29"/>
      <c r="AB4" s="27" t="s">
        <v>85</v>
      </c>
      <c r="AC4" s="29"/>
      <c r="AD4" s="27" t="s">
        <v>86</v>
      </c>
      <c r="AE4" s="29"/>
      <c r="AF4" s="27" t="s">
        <v>87</v>
      </c>
      <c r="AG4" s="28"/>
      <c r="AH4" s="223" t="s">
        <v>102</v>
      </c>
      <c r="AI4" s="27" t="s">
        <v>83</v>
      </c>
      <c r="AJ4" s="29"/>
      <c r="AK4" s="27" t="s">
        <v>84</v>
      </c>
      <c r="AL4" s="29"/>
      <c r="AM4" s="27" t="s">
        <v>85</v>
      </c>
      <c r="AN4" s="28"/>
      <c r="AO4" s="27" t="s">
        <v>86</v>
      </c>
      <c r="AP4" s="28"/>
      <c r="AQ4" s="27" t="s">
        <v>87</v>
      </c>
      <c r="AR4" s="28"/>
      <c r="AS4" s="223" t="s">
        <v>102</v>
      </c>
      <c r="AT4" s="27" t="s">
        <v>83</v>
      </c>
      <c r="AU4" s="29"/>
      <c r="AV4" s="27" t="s">
        <v>84</v>
      </c>
      <c r="AW4" s="29"/>
      <c r="AX4" s="27" t="s">
        <v>85</v>
      </c>
      <c r="AY4" s="29"/>
      <c r="AZ4" s="27" t="s">
        <v>86</v>
      </c>
      <c r="BA4" s="29"/>
      <c r="BB4" s="27" t="s">
        <v>87</v>
      </c>
      <c r="BC4" s="28"/>
      <c r="BD4" s="223" t="s">
        <v>102</v>
      </c>
      <c r="BE4" s="27" t="s">
        <v>83</v>
      </c>
      <c r="BF4" s="29"/>
      <c r="BG4" s="27" t="s">
        <v>84</v>
      </c>
      <c r="BH4" s="29"/>
      <c r="BI4" s="27" t="s">
        <v>85</v>
      </c>
      <c r="BJ4" s="29"/>
      <c r="BK4" s="27" t="s">
        <v>86</v>
      </c>
      <c r="BL4" s="29"/>
      <c r="BM4" s="27" t="s">
        <v>87</v>
      </c>
      <c r="BN4" s="28"/>
    </row>
    <row r="5" spans="1:66" ht="31.5" customHeight="1" thickBot="1" x14ac:dyDescent="0.45">
      <c r="A5" s="224"/>
      <c r="B5" s="9" t="s">
        <v>7</v>
      </c>
      <c r="C5" s="9" t="s">
        <v>88</v>
      </c>
      <c r="D5" s="9" t="s">
        <v>7</v>
      </c>
      <c r="E5" s="9" t="s">
        <v>88</v>
      </c>
      <c r="F5" s="9" t="s">
        <v>7</v>
      </c>
      <c r="G5" s="9" t="s">
        <v>88</v>
      </c>
      <c r="H5" s="9" t="s">
        <v>7</v>
      </c>
      <c r="I5" s="11" t="s">
        <v>88</v>
      </c>
      <c r="J5" s="9" t="s">
        <v>7</v>
      </c>
      <c r="K5" s="11" t="s">
        <v>88</v>
      </c>
      <c r="L5" s="224"/>
      <c r="M5" s="9" t="s">
        <v>7</v>
      </c>
      <c r="N5" s="9" t="s">
        <v>88</v>
      </c>
      <c r="O5" s="9" t="s">
        <v>7</v>
      </c>
      <c r="P5" s="9" t="s">
        <v>88</v>
      </c>
      <c r="Q5" s="9" t="s">
        <v>7</v>
      </c>
      <c r="R5" s="9" t="s">
        <v>88</v>
      </c>
      <c r="S5" s="9" t="s">
        <v>7</v>
      </c>
      <c r="T5" s="9" t="s">
        <v>88</v>
      </c>
      <c r="U5" s="9" t="s">
        <v>7</v>
      </c>
      <c r="V5" s="11" t="s">
        <v>88</v>
      </c>
      <c r="W5" s="224"/>
      <c r="X5" s="9" t="s">
        <v>7</v>
      </c>
      <c r="Y5" s="9" t="s">
        <v>88</v>
      </c>
      <c r="Z5" s="9" t="s">
        <v>7</v>
      </c>
      <c r="AA5" s="9" t="s">
        <v>88</v>
      </c>
      <c r="AB5" s="9" t="s">
        <v>7</v>
      </c>
      <c r="AC5" s="9" t="s">
        <v>88</v>
      </c>
      <c r="AD5" s="9" t="s">
        <v>7</v>
      </c>
      <c r="AE5" s="9" t="s">
        <v>88</v>
      </c>
      <c r="AF5" s="9" t="s">
        <v>7</v>
      </c>
      <c r="AG5" s="11" t="s">
        <v>88</v>
      </c>
      <c r="AH5" s="224"/>
      <c r="AI5" s="9" t="s">
        <v>7</v>
      </c>
      <c r="AJ5" s="9" t="s">
        <v>88</v>
      </c>
      <c r="AK5" s="9" t="s">
        <v>7</v>
      </c>
      <c r="AL5" s="9" t="s">
        <v>88</v>
      </c>
      <c r="AM5" s="9" t="s">
        <v>7</v>
      </c>
      <c r="AN5" s="9" t="s">
        <v>88</v>
      </c>
      <c r="AO5" s="9" t="s">
        <v>7</v>
      </c>
      <c r="AP5" s="11" t="s">
        <v>88</v>
      </c>
      <c r="AQ5" s="9" t="s">
        <v>7</v>
      </c>
      <c r="AR5" s="11" t="s">
        <v>88</v>
      </c>
      <c r="AS5" s="224"/>
      <c r="AT5" s="9" t="s">
        <v>7</v>
      </c>
      <c r="AU5" s="9" t="s">
        <v>88</v>
      </c>
      <c r="AV5" s="9" t="s">
        <v>7</v>
      </c>
      <c r="AW5" s="9" t="s">
        <v>88</v>
      </c>
      <c r="AX5" s="9" t="s">
        <v>7</v>
      </c>
      <c r="AY5" s="9" t="s">
        <v>88</v>
      </c>
      <c r="AZ5" s="9" t="s">
        <v>7</v>
      </c>
      <c r="BA5" s="9" t="s">
        <v>88</v>
      </c>
      <c r="BB5" s="9" t="s">
        <v>7</v>
      </c>
      <c r="BC5" s="11" t="s">
        <v>88</v>
      </c>
      <c r="BD5" s="224"/>
      <c r="BE5" s="9" t="s">
        <v>7</v>
      </c>
      <c r="BF5" s="9" t="s">
        <v>88</v>
      </c>
      <c r="BG5" s="9" t="s">
        <v>7</v>
      </c>
      <c r="BH5" s="9" t="s">
        <v>88</v>
      </c>
      <c r="BI5" s="9" t="s">
        <v>7</v>
      </c>
      <c r="BJ5" s="9" t="s">
        <v>88</v>
      </c>
      <c r="BK5" s="9" t="s">
        <v>7</v>
      </c>
      <c r="BL5" s="9" t="s">
        <v>88</v>
      </c>
      <c r="BM5" s="9" t="s">
        <v>7</v>
      </c>
      <c r="BN5" s="11" t="s">
        <v>88</v>
      </c>
    </row>
    <row r="6" spans="1:66" s="14" customFormat="1" ht="11.25" x14ac:dyDescent="0.4">
      <c r="A6" s="13"/>
      <c r="C6" s="7" t="s">
        <v>103</v>
      </c>
      <c r="E6" s="7" t="s">
        <v>103</v>
      </c>
      <c r="G6" s="7" t="s">
        <v>103</v>
      </c>
      <c r="H6" s="57"/>
      <c r="I6" s="7" t="s">
        <v>103</v>
      </c>
      <c r="J6" s="57"/>
      <c r="K6" s="7" t="s">
        <v>104</v>
      </c>
      <c r="L6" s="13"/>
      <c r="N6" s="7" t="s">
        <v>103</v>
      </c>
      <c r="P6" s="7" t="s">
        <v>103</v>
      </c>
      <c r="R6" s="7" t="s">
        <v>103</v>
      </c>
      <c r="T6" s="7" t="s">
        <v>103</v>
      </c>
      <c r="V6" s="7" t="s">
        <v>104</v>
      </c>
      <c r="W6" s="13"/>
      <c r="Y6" s="7" t="s">
        <v>103</v>
      </c>
      <c r="AA6" s="7" t="s">
        <v>103</v>
      </c>
      <c r="AC6" s="7" t="s">
        <v>103</v>
      </c>
      <c r="AE6" s="7" t="s">
        <v>103</v>
      </c>
      <c r="AG6" s="7" t="s">
        <v>104</v>
      </c>
      <c r="AH6" s="13"/>
      <c r="AJ6" s="7" t="s">
        <v>103</v>
      </c>
      <c r="AL6" s="7" t="s">
        <v>103</v>
      </c>
      <c r="AN6" s="7" t="s">
        <v>103</v>
      </c>
      <c r="AP6" s="7" t="s">
        <v>103</v>
      </c>
      <c r="AR6" s="7" t="s">
        <v>104</v>
      </c>
      <c r="AS6" s="13"/>
      <c r="AU6" s="7" t="s">
        <v>103</v>
      </c>
      <c r="AW6" s="7" t="s">
        <v>103</v>
      </c>
      <c r="AY6" s="7" t="s">
        <v>103</v>
      </c>
      <c r="BA6" s="7" t="s">
        <v>103</v>
      </c>
      <c r="BC6" s="7" t="s">
        <v>104</v>
      </c>
      <c r="BD6" s="13"/>
      <c r="BF6" s="7" t="s">
        <v>103</v>
      </c>
      <c r="BH6" s="7" t="s">
        <v>103</v>
      </c>
      <c r="BJ6" s="7" t="s">
        <v>103</v>
      </c>
      <c r="BL6" s="7" t="s">
        <v>103</v>
      </c>
      <c r="BN6" s="7" t="s">
        <v>104</v>
      </c>
    </row>
    <row r="7" spans="1:66" s="14" customFormat="1" ht="12" customHeight="1" x14ac:dyDescent="0.4">
      <c r="A7" s="58" t="s">
        <v>9</v>
      </c>
      <c r="B7" s="59">
        <v>24621857</v>
      </c>
      <c r="C7" s="60">
        <v>100</v>
      </c>
      <c r="D7" s="59">
        <v>24818178</v>
      </c>
      <c r="E7" s="60">
        <v>100</v>
      </c>
      <c r="F7" s="59">
        <v>24560803</v>
      </c>
      <c r="G7" s="60">
        <v>100</v>
      </c>
      <c r="H7" s="61">
        <v>24990739</v>
      </c>
      <c r="I7" s="60">
        <v>100</v>
      </c>
      <c r="J7" s="61">
        <v>25505573</v>
      </c>
      <c r="K7" s="60">
        <v>100</v>
      </c>
      <c r="L7" s="62" t="s">
        <v>105</v>
      </c>
      <c r="M7" s="59"/>
      <c r="N7" s="60"/>
      <c r="O7" s="59"/>
      <c r="P7" s="60"/>
      <c r="Q7" s="59"/>
      <c r="R7" s="60"/>
      <c r="S7" s="59"/>
      <c r="V7" s="60"/>
      <c r="W7" s="58" t="s">
        <v>91</v>
      </c>
      <c r="X7" s="59">
        <v>14431671</v>
      </c>
      <c r="Y7" s="60">
        <v>100</v>
      </c>
      <c r="Z7" s="59">
        <v>14459319</v>
      </c>
      <c r="AA7" s="60">
        <v>100</v>
      </c>
      <c r="AB7" s="59">
        <v>14348771</v>
      </c>
      <c r="AC7" s="60">
        <v>100</v>
      </c>
      <c r="AD7" s="59">
        <v>14492244</v>
      </c>
      <c r="AE7" s="60">
        <v>100</v>
      </c>
      <c r="AF7" s="61">
        <v>14625323</v>
      </c>
      <c r="AG7" s="60">
        <v>100</v>
      </c>
      <c r="AH7" s="62" t="s">
        <v>105</v>
      </c>
      <c r="AI7" s="59"/>
      <c r="AJ7" s="60"/>
      <c r="AK7" s="59"/>
      <c r="AL7" s="60"/>
      <c r="AM7" s="59"/>
      <c r="AN7" s="60"/>
      <c r="AP7" s="60"/>
      <c r="AR7" s="60"/>
      <c r="AS7" s="58" t="s">
        <v>91</v>
      </c>
      <c r="AT7" s="59">
        <v>10190186</v>
      </c>
      <c r="AU7" s="60">
        <v>100</v>
      </c>
      <c r="AV7" s="59">
        <v>10358859</v>
      </c>
      <c r="AW7" s="60">
        <v>100</v>
      </c>
      <c r="AX7" s="59">
        <v>10212032</v>
      </c>
      <c r="AY7" s="60">
        <v>100</v>
      </c>
      <c r="AZ7" s="59">
        <v>10498495</v>
      </c>
      <c r="BA7" s="60">
        <v>100</v>
      </c>
      <c r="BB7" s="61">
        <v>10880250</v>
      </c>
      <c r="BC7" s="60">
        <v>100</v>
      </c>
      <c r="BD7" s="62" t="s">
        <v>105</v>
      </c>
      <c r="BE7" s="59"/>
      <c r="BF7" s="60"/>
      <c r="BG7" s="59"/>
      <c r="BH7" s="60"/>
      <c r="BI7" s="59"/>
      <c r="BJ7" s="60"/>
      <c r="BK7" s="59"/>
      <c r="BN7" s="60"/>
    </row>
    <row r="8" spans="1:66" s="14" customFormat="1" ht="12" customHeight="1" x14ac:dyDescent="0.4">
      <c r="A8" s="18" t="s">
        <v>106</v>
      </c>
      <c r="B8" s="59"/>
      <c r="C8" s="60"/>
      <c r="D8" s="59"/>
      <c r="E8" s="60"/>
      <c r="F8" s="59"/>
      <c r="G8" s="60"/>
      <c r="H8" s="61"/>
      <c r="I8" s="60"/>
      <c r="J8" s="61"/>
      <c r="K8" s="60"/>
      <c r="L8" s="63" t="s">
        <v>107</v>
      </c>
      <c r="M8" s="59">
        <v>20865</v>
      </c>
      <c r="N8" s="60">
        <v>8.4741780443286632E-2</v>
      </c>
      <c r="O8" s="59">
        <v>24037</v>
      </c>
      <c r="P8" s="60">
        <v>9.6852395852749545E-2</v>
      </c>
      <c r="Q8" s="59">
        <v>26369</v>
      </c>
      <c r="R8" s="60">
        <v>0.10736212492726725</v>
      </c>
      <c r="S8" s="59">
        <v>29503</v>
      </c>
      <c r="T8" s="60">
        <v>0.1180557325655716</v>
      </c>
      <c r="U8" s="61">
        <v>33753</v>
      </c>
      <c r="V8" s="60">
        <v>0.13233578402649493</v>
      </c>
      <c r="W8" s="18" t="s">
        <v>108</v>
      </c>
      <c r="X8" s="59"/>
      <c r="Y8" s="60"/>
      <c r="Z8" s="59"/>
      <c r="AA8" s="60"/>
      <c r="AB8" s="59"/>
      <c r="AC8" s="60"/>
      <c r="AD8" s="59"/>
      <c r="AE8" s="60"/>
      <c r="AF8" s="61"/>
      <c r="AG8" s="60"/>
      <c r="AH8" s="63" t="s">
        <v>107</v>
      </c>
      <c r="AI8" s="59">
        <v>18129</v>
      </c>
      <c r="AJ8" s="60">
        <v>0.12561954883810753</v>
      </c>
      <c r="AK8" s="59">
        <v>20747</v>
      </c>
      <c r="AL8" s="60">
        <v>0.14348531905271611</v>
      </c>
      <c r="AM8" s="59">
        <v>22559</v>
      </c>
      <c r="AN8" s="60">
        <v>0.15721903987456487</v>
      </c>
      <c r="AO8" s="59">
        <v>25237</v>
      </c>
      <c r="AP8" s="60">
        <v>0.17414142350901629</v>
      </c>
      <c r="AQ8" s="61">
        <v>28641</v>
      </c>
      <c r="AR8" s="60">
        <v>0.1958315724035633</v>
      </c>
      <c r="AS8" s="18" t="s">
        <v>108</v>
      </c>
      <c r="AT8" s="59"/>
      <c r="AU8" s="60"/>
      <c r="AV8" s="59"/>
      <c r="AW8" s="60"/>
      <c r="AX8" s="59"/>
      <c r="AY8" s="60"/>
      <c r="AZ8" s="59"/>
      <c r="BA8" s="60"/>
      <c r="BB8" s="61"/>
      <c r="BC8" s="60"/>
      <c r="BD8" s="63" t="s">
        <v>107</v>
      </c>
      <c r="BE8" s="59">
        <v>2736</v>
      </c>
      <c r="BF8" s="60">
        <v>2.684936271035681E-2</v>
      </c>
      <c r="BG8" s="59">
        <v>3290</v>
      </c>
      <c r="BH8" s="60">
        <v>3.1760254676697498E-2</v>
      </c>
      <c r="BI8" s="59">
        <v>3810</v>
      </c>
      <c r="BJ8" s="60">
        <v>3.7308931268527169E-2</v>
      </c>
      <c r="BK8" s="59">
        <v>4266</v>
      </c>
      <c r="BL8" s="60">
        <v>4.0634395691953942E-2</v>
      </c>
      <c r="BM8" s="61">
        <v>5112</v>
      </c>
      <c r="BN8" s="60">
        <v>4.6984214517129662E-2</v>
      </c>
    </row>
    <row r="9" spans="1:66" s="14" customFormat="1" ht="12" customHeight="1" x14ac:dyDescent="0.4">
      <c r="A9" s="62">
        <v>0</v>
      </c>
      <c r="B9" s="59">
        <v>9236856</v>
      </c>
      <c r="C9" s="60">
        <v>37.514863318392273</v>
      </c>
      <c r="D9" s="59">
        <v>9170678</v>
      </c>
      <c r="E9" s="60">
        <v>36.951455501689125</v>
      </c>
      <c r="F9" s="59">
        <v>9383834</v>
      </c>
      <c r="G9" s="60">
        <v>38.206543979852775</v>
      </c>
      <c r="H9" s="61">
        <v>9472142</v>
      </c>
      <c r="I9" s="60">
        <v>37.90260864234547</v>
      </c>
      <c r="J9" s="61">
        <v>9703129</v>
      </c>
      <c r="K9" s="60">
        <v>38.04317197657155</v>
      </c>
      <c r="L9" s="63" t="s">
        <v>109</v>
      </c>
      <c r="M9" s="59">
        <v>10538</v>
      </c>
      <c r="N9" s="60">
        <v>4.2799371306559045E-2</v>
      </c>
      <c r="O9" s="59">
        <v>12046</v>
      </c>
      <c r="P9" s="60">
        <v>4.8537003804227687E-2</v>
      </c>
      <c r="Q9" s="59">
        <v>13641</v>
      </c>
      <c r="R9" s="60">
        <v>5.5539715049218868E-2</v>
      </c>
      <c r="S9" s="59">
        <v>15212</v>
      </c>
      <c r="T9" s="60">
        <v>6.0870548886129375E-2</v>
      </c>
      <c r="U9" s="61">
        <v>17598</v>
      </c>
      <c r="V9" s="60">
        <v>6.8996685547899658E-2</v>
      </c>
      <c r="W9" s="62">
        <v>0</v>
      </c>
      <c r="X9" s="59">
        <v>5541267</v>
      </c>
      <c r="Y9" s="60">
        <v>38.396572371972724</v>
      </c>
      <c r="Z9" s="59">
        <v>5474632</v>
      </c>
      <c r="AA9" s="60">
        <v>37.862308729754147</v>
      </c>
      <c r="AB9" s="59">
        <v>5533008</v>
      </c>
      <c r="AC9" s="60">
        <v>38.560849566837469</v>
      </c>
      <c r="AD9" s="59">
        <v>5538091</v>
      </c>
      <c r="AE9" s="60">
        <v>38.214171663132362</v>
      </c>
      <c r="AF9" s="61">
        <v>5568854</v>
      </c>
      <c r="AG9" s="60">
        <v>38.076793244156043</v>
      </c>
      <c r="AH9" s="63" t="s">
        <v>109</v>
      </c>
      <c r="AI9" s="59">
        <v>9562</v>
      </c>
      <c r="AJ9" s="60">
        <v>6.6257053670361526E-2</v>
      </c>
      <c r="AK9" s="59">
        <v>10765</v>
      </c>
      <c r="AL9" s="60">
        <v>7.4450255921457986E-2</v>
      </c>
      <c r="AM9" s="59">
        <v>12131</v>
      </c>
      <c r="AN9" s="60">
        <v>8.4543826087962515E-2</v>
      </c>
      <c r="AO9" s="59">
        <v>13506</v>
      </c>
      <c r="AP9" s="60">
        <v>9.3194677097625467E-2</v>
      </c>
      <c r="AQ9" s="61">
        <v>15493</v>
      </c>
      <c r="AR9" s="60">
        <v>0.10593270316149599</v>
      </c>
      <c r="AS9" s="62">
        <v>0</v>
      </c>
      <c r="AT9" s="59">
        <v>3695589</v>
      </c>
      <c r="AU9" s="60">
        <v>36.266158439109944</v>
      </c>
      <c r="AV9" s="59">
        <v>3696046</v>
      </c>
      <c r="AW9" s="60">
        <v>35.680049318172976</v>
      </c>
      <c r="AX9" s="59">
        <v>3850826</v>
      </c>
      <c r="AY9" s="60">
        <v>37.708714582954691</v>
      </c>
      <c r="AZ9" s="59">
        <v>3934051</v>
      </c>
      <c r="BA9" s="60">
        <v>37.47252344264583</v>
      </c>
      <c r="BB9" s="61">
        <v>4134275</v>
      </c>
      <c r="BC9" s="60">
        <v>37.997977987638151</v>
      </c>
      <c r="BD9" s="63" t="s">
        <v>109</v>
      </c>
      <c r="BE9" s="59">
        <v>976</v>
      </c>
      <c r="BF9" s="60">
        <v>9.5778428381974572E-3</v>
      </c>
      <c r="BG9" s="59">
        <v>1281</v>
      </c>
      <c r="BH9" s="60">
        <v>1.23662268209269E-2</v>
      </c>
      <c r="BI9" s="59">
        <v>1510</v>
      </c>
      <c r="BJ9" s="60">
        <v>1.4786479321647249E-2</v>
      </c>
      <c r="BK9" s="59">
        <v>1706</v>
      </c>
      <c r="BL9" s="60">
        <v>1.6249948206862031E-2</v>
      </c>
      <c r="BM9" s="61">
        <v>2105</v>
      </c>
      <c r="BN9" s="60">
        <v>1.9346981916775807E-2</v>
      </c>
    </row>
    <row r="10" spans="1:66" s="14" customFormat="1" ht="12" customHeight="1" x14ac:dyDescent="0.4">
      <c r="A10" s="62"/>
      <c r="B10" s="59"/>
      <c r="C10" s="60"/>
      <c r="D10" s="59"/>
      <c r="E10" s="60"/>
      <c r="F10" s="59"/>
      <c r="G10" s="60"/>
      <c r="H10" s="61"/>
      <c r="I10" s="60"/>
      <c r="J10" s="61"/>
      <c r="K10" s="60"/>
      <c r="L10" s="64" t="s">
        <v>110</v>
      </c>
      <c r="M10" s="59">
        <v>9644</v>
      </c>
      <c r="N10" s="60">
        <v>3.9168451023007728E-2</v>
      </c>
      <c r="O10" s="59">
        <v>11129</v>
      </c>
      <c r="P10" s="60">
        <v>4.4842131440913993E-2</v>
      </c>
      <c r="Q10" s="59">
        <v>12502</v>
      </c>
      <c r="R10" s="60">
        <v>5.0902244523519859E-2</v>
      </c>
      <c r="S10" s="59">
        <v>13925</v>
      </c>
      <c r="T10" s="60">
        <v>5.5720641154309199E-2</v>
      </c>
      <c r="U10" s="61">
        <v>16291</v>
      </c>
      <c r="V10" s="60">
        <v>6.3872315277919853E-2</v>
      </c>
      <c r="W10" s="62"/>
      <c r="X10" s="59"/>
      <c r="Y10" s="60"/>
      <c r="Z10" s="59"/>
      <c r="AA10" s="60"/>
      <c r="AB10" s="59"/>
      <c r="AC10" s="60"/>
      <c r="AD10" s="59"/>
      <c r="AE10" s="60"/>
      <c r="AF10" s="61"/>
      <c r="AG10" s="60"/>
      <c r="AH10" s="64" t="s">
        <v>110</v>
      </c>
      <c r="AI10" s="59">
        <v>8637</v>
      </c>
      <c r="AJ10" s="60">
        <v>5.9847539484512914E-2</v>
      </c>
      <c r="AK10" s="59">
        <v>9922</v>
      </c>
      <c r="AL10" s="60">
        <v>6.8620105829327094E-2</v>
      </c>
      <c r="AM10" s="59">
        <v>11113</v>
      </c>
      <c r="AN10" s="60">
        <v>7.7449141811518213E-2</v>
      </c>
      <c r="AO10" s="59">
        <v>12413</v>
      </c>
      <c r="AP10" s="60">
        <v>8.565271189196097E-2</v>
      </c>
      <c r="AQ10" s="61">
        <v>14381</v>
      </c>
      <c r="AR10" s="60">
        <v>9.8329452279447088E-2</v>
      </c>
      <c r="AS10" s="62"/>
      <c r="AT10" s="59"/>
      <c r="AU10" s="60"/>
      <c r="AV10" s="59"/>
      <c r="AW10" s="60"/>
      <c r="AX10" s="59"/>
      <c r="AY10" s="60"/>
      <c r="AZ10" s="59"/>
      <c r="BA10" s="60"/>
      <c r="BB10" s="61"/>
      <c r="BC10" s="60"/>
      <c r="BD10" s="64" t="s">
        <v>110</v>
      </c>
      <c r="BE10" s="59">
        <v>1007</v>
      </c>
      <c r="BF10" s="60">
        <v>9.8820571086729921E-3</v>
      </c>
      <c r="BG10" s="59">
        <v>1207</v>
      </c>
      <c r="BH10" s="60">
        <v>1.1651862430022456E-2</v>
      </c>
      <c r="BI10" s="59">
        <v>1389</v>
      </c>
      <c r="BJ10" s="60">
        <v>1.3601602501833133E-2</v>
      </c>
      <c r="BK10" s="59">
        <v>1512</v>
      </c>
      <c r="BL10" s="60">
        <v>1.4402064295882408E-2</v>
      </c>
      <c r="BM10" s="61">
        <v>1910</v>
      </c>
      <c r="BN10" s="60">
        <v>1.7554743686955723E-2</v>
      </c>
    </row>
    <row r="11" spans="1:66" s="14" customFormat="1" ht="12" customHeight="1" x14ac:dyDescent="0.4">
      <c r="A11" s="62" t="s">
        <v>111</v>
      </c>
      <c r="B11" s="59"/>
      <c r="C11" s="60"/>
      <c r="D11" s="59"/>
      <c r="E11" s="60"/>
      <c r="F11" s="59"/>
      <c r="G11" s="60"/>
      <c r="H11" s="61"/>
      <c r="I11" s="60"/>
      <c r="J11" s="61"/>
      <c r="K11" s="60"/>
      <c r="L11" s="64" t="s">
        <v>112</v>
      </c>
      <c r="M11" s="59">
        <v>8206</v>
      </c>
      <c r="N11" s="60">
        <v>3.3328111685483344E-2</v>
      </c>
      <c r="O11" s="59">
        <v>9418</v>
      </c>
      <c r="P11" s="60">
        <v>3.7947991186137842E-2</v>
      </c>
      <c r="Q11" s="59">
        <v>10928</v>
      </c>
      <c r="R11" s="60">
        <v>4.4493659266759314E-2</v>
      </c>
      <c r="S11" s="59">
        <v>12047</v>
      </c>
      <c r="T11" s="60">
        <v>4.8205857377807033E-2</v>
      </c>
      <c r="U11" s="61">
        <v>14083</v>
      </c>
      <c r="V11" s="60">
        <v>5.5215383712414537E-2</v>
      </c>
      <c r="W11" s="62" t="s">
        <v>105</v>
      </c>
      <c r="X11" s="59"/>
      <c r="Y11" s="60"/>
      <c r="Z11" s="59"/>
      <c r="AA11" s="60"/>
      <c r="AB11" s="59"/>
      <c r="AC11" s="60"/>
      <c r="AD11" s="59"/>
      <c r="AE11" s="60"/>
      <c r="AF11" s="61"/>
      <c r="AG11" s="60"/>
      <c r="AH11" s="64" t="s">
        <v>112</v>
      </c>
      <c r="AI11" s="59">
        <v>7372</v>
      </c>
      <c r="AJ11" s="60">
        <v>5.1082095760082116E-2</v>
      </c>
      <c r="AK11" s="59">
        <v>8461</v>
      </c>
      <c r="AL11" s="60">
        <v>5.8515895527306648E-2</v>
      </c>
      <c r="AM11" s="59">
        <v>9689</v>
      </c>
      <c r="AN11" s="60">
        <v>6.7524946910087272E-2</v>
      </c>
      <c r="AO11" s="59">
        <v>10756</v>
      </c>
      <c r="AP11" s="60">
        <v>7.4219009837261915E-2</v>
      </c>
      <c r="AQ11" s="61">
        <v>12448</v>
      </c>
      <c r="AR11" s="60">
        <v>8.5112650161640879E-2</v>
      </c>
      <c r="AS11" s="62" t="s">
        <v>105</v>
      </c>
      <c r="AT11" s="59"/>
      <c r="AU11" s="60"/>
      <c r="AV11" s="59"/>
      <c r="AW11" s="60"/>
      <c r="AX11" s="59"/>
      <c r="AY11" s="60"/>
      <c r="AZ11" s="59"/>
      <c r="BA11" s="60"/>
      <c r="BB11" s="61"/>
      <c r="BC11" s="60"/>
      <c r="BD11" s="64" t="s">
        <v>112</v>
      </c>
      <c r="BE11" s="59">
        <v>834</v>
      </c>
      <c r="BF11" s="60">
        <v>8.1843452121482373E-3</v>
      </c>
      <c r="BG11" s="59">
        <v>957</v>
      </c>
      <c r="BH11" s="60">
        <v>9.2384692175074487E-3</v>
      </c>
      <c r="BI11" s="59">
        <v>1239</v>
      </c>
      <c r="BJ11" s="60">
        <v>1.2132746940080093E-2</v>
      </c>
      <c r="BK11" s="59">
        <v>1291</v>
      </c>
      <c r="BL11" s="60">
        <v>1.2297000665333459E-2</v>
      </c>
      <c r="BM11" s="61">
        <v>1635</v>
      </c>
      <c r="BN11" s="60">
        <v>1.5027228234645345E-2</v>
      </c>
    </row>
    <row r="12" spans="1:66" s="14" customFormat="1" ht="12" customHeight="1" x14ac:dyDescent="0.4">
      <c r="A12" s="63" t="s">
        <v>113</v>
      </c>
      <c r="B12" s="59">
        <v>1717877</v>
      </c>
      <c r="C12" s="60">
        <v>6.9770407650405906</v>
      </c>
      <c r="D12" s="59">
        <v>1655873</v>
      </c>
      <c r="E12" s="60">
        <v>6.67201677737987</v>
      </c>
      <c r="F12" s="59">
        <v>1715397</v>
      </c>
      <c r="G12" s="60">
        <v>6.9842871179741151</v>
      </c>
      <c r="H12" s="61">
        <v>1774727</v>
      </c>
      <c r="I12" s="60">
        <v>7.1015386939938026</v>
      </c>
      <c r="J12" s="61">
        <v>1784889</v>
      </c>
      <c r="K12" s="60">
        <v>6.9980352921300764</v>
      </c>
      <c r="L12" s="64" t="s">
        <v>114</v>
      </c>
      <c r="M12" s="59">
        <v>7012</v>
      </c>
      <c r="N12" s="60">
        <v>2.847876177657924E-2</v>
      </c>
      <c r="O12" s="59">
        <v>8323</v>
      </c>
      <c r="P12" s="60">
        <v>3.3535902595267064E-2</v>
      </c>
      <c r="Q12" s="59">
        <v>9344</v>
      </c>
      <c r="R12" s="60">
        <v>3.8044358728824952E-2</v>
      </c>
      <c r="S12" s="59">
        <v>10745</v>
      </c>
      <c r="T12" s="60">
        <v>4.2995927411350263E-2</v>
      </c>
      <c r="U12" s="61">
        <v>12236</v>
      </c>
      <c r="V12" s="60">
        <v>4.797382909217527E-2</v>
      </c>
      <c r="W12" s="63" t="s">
        <v>115</v>
      </c>
      <c r="X12" s="59">
        <v>782432</v>
      </c>
      <c r="Y12" s="60">
        <v>5.4216313550939459</v>
      </c>
      <c r="Z12" s="59">
        <v>749175</v>
      </c>
      <c r="AA12" s="60">
        <v>5.1812606112362554</v>
      </c>
      <c r="AB12" s="59">
        <v>738398</v>
      </c>
      <c r="AC12" s="60">
        <v>5.1460713952435375</v>
      </c>
      <c r="AD12" s="59">
        <v>755047</v>
      </c>
      <c r="AE12" s="60">
        <v>5.2100075047038956</v>
      </c>
      <c r="AF12" s="61">
        <v>752021</v>
      </c>
      <c r="AG12" s="60">
        <v>5.1419103701162703</v>
      </c>
      <c r="AH12" s="64" t="s">
        <v>114</v>
      </c>
      <c r="AI12" s="59">
        <v>6334</v>
      </c>
      <c r="AJ12" s="60">
        <v>4.3889581462881189E-2</v>
      </c>
      <c r="AK12" s="59">
        <v>7466</v>
      </c>
      <c r="AL12" s="60">
        <v>5.1634520270283819E-2</v>
      </c>
      <c r="AM12" s="59">
        <v>8287</v>
      </c>
      <c r="AN12" s="60">
        <v>5.7754075244493067E-2</v>
      </c>
      <c r="AO12" s="59">
        <v>9615</v>
      </c>
      <c r="AP12" s="60">
        <v>6.6345832984871081E-2</v>
      </c>
      <c r="AQ12" s="61">
        <v>10829</v>
      </c>
      <c r="AR12" s="60">
        <v>7.404280917419738E-2</v>
      </c>
      <c r="AS12" s="63" t="s">
        <v>115</v>
      </c>
      <c r="AT12" s="59">
        <v>935445</v>
      </c>
      <c r="AU12" s="60">
        <v>9.1798618788705131</v>
      </c>
      <c r="AV12" s="59">
        <v>906698</v>
      </c>
      <c r="AW12" s="60">
        <v>8.7528751960037301</v>
      </c>
      <c r="AX12" s="59">
        <v>976999</v>
      </c>
      <c r="AY12" s="60">
        <v>9.5671360998477084</v>
      </c>
      <c r="AZ12" s="59">
        <v>1019680</v>
      </c>
      <c r="BA12" s="60">
        <v>9.7126302389056711</v>
      </c>
      <c r="BB12" s="61">
        <v>1032868</v>
      </c>
      <c r="BC12" s="60">
        <v>9.4930539279887878</v>
      </c>
      <c r="BD12" s="64" t="s">
        <v>114</v>
      </c>
      <c r="BE12" s="59">
        <v>678</v>
      </c>
      <c r="BF12" s="60">
        <v>6.6534604962068403E-3</v>
      </c>
      <c r="BG12" s="59">
        <v>857</v>
      </c>
      <c r="BH12" s="60">
        <v>8.2731119325014455E-3</v>
      </c>
      <c r="BI12" s="59">
        <v>1057</v>
      </c>
      <c r="BJ12" s="60">
        <v>1.0350535525153075E-2</v>
      </c>
      <c r="BK12" s="59">
        <v>1130</v>
      </c>
      <c r="BL12" s="60">
        <v>1.0763447522716352E-2</v>
      </c>
      <c r="BM12" s="61">
        <v>1407</v>
      </c>
      <c r="BN12" s="60">
        <v>1.293168815054801E-2</v>
      </c>
    </row>
    <row r="13" spans="1:66" s="14" customFormat="1" ht="12" customHeight="1" x14ac:dyDescent="0.4">
      <c r="A13" s="63" t="s">
        <v>116</v>
      </c>
      <c r="B13" s="59">
        <v>1587808</v>
      </c>
      <c r="C13" s="60">
        <v>6.4487743552405501</v>
      </c>
      <c r="D13" s="59">
        <v>1477553</v>
      </c>
      <c r="E13" s="60">
        <v>5.9535111723350518</v>
      </c>
      <c r="F13" s="59">
        <v>1338618</v>
      </c>
      <c r="G13" s="60">
        <v>5.4502208254347391</v>
      </c>
      <c r="H13" s="61">
        <v>1339666</v>
      </c>
      <c r="I13" s="60">
        <v>5.3606497991115827</v>
      </c>
      <c r="J13" s="61">
        <v>1331439</v>
      </c>
      <c r="K13" s="60">
        <v>5.2201885446760983</v>
      </c>
      <c r="L13" s="62"/>
      <c r="M13" s="59"/>
      <c r="N13" s="60"/>
      <c r="O13" s="59"/>
      <c r="P13" s="60"/>
      <c r="Q13" s="59"/>
      <c r="R13" s="60"/>
      <c r="S13" s="59"/>
      <c r="T13" s="60"/>
      <c r="U13" s="61"/>
      <c r="V13" s="60"/>
      <c r="W13" s="63" t="s">
        <v>117</v>
      </c>
      <c r="X13" s="59">
        <v>807097</v>
      </c>
      <c r="Y13" s="60">
        <v>5.5925401847090335</v>
      </c>
      <c r="Z13" s="59">
        <v>748662</v>
      </c>
      <c r="AA13" s="60">
        <v>5.1777127263047449</v>
      </c>
      <c r="AB13" s="59">
        <v>689095</v>
      </c>
      <c r="AC13" s="60">
        <v>4.8024670544954686</v>
      </c>
      <c r="AD13" s="59">
        <v>677932</v>
      </c>
      <c r="AE13" s="60">
        <v>4.677895293510101</v>
      </c>
      <c r="AF13" s="61">
        <v>665178</v>
      </c>
      <c r="AG13" s="60">
        <v>4.5481251935427336</v>
      </c>
      <c r="AH13" s="62"/>
      <c r="AI13" s="59"/>
      <c r="AJ13" s="60"/>
      <c r="AK13" s="59"/>
      <c r="AL13" s="60"/>
      <c r="AM13" s="59"/>
      <c r="AN13" s="60"/>
      <c r="AO13" s="59"/>
      <c r="AP13" s="60"/>
      <c r="AQ13" s="61"/>
      <c r="AR13" s="60"/>
      <c r="AS13" s="63" t="s">
        <v>117</v>
      </c>
      <c r="AT13" s="59">
        <v>780711</v>
      </c>
      <c r="AU13" s="60">
        <v>7.6614008812007945</v>
      </c>
      <c r="AV13" s="59">
        <v>728891</v>
      </c>
      <c r="AW13" s="60">
        <v>7.0364023682531061</v>
      </c>
      <c r="AX13" s="59">
        <v>649523</v>
      </c>
      <c r="AY13" s="60">
        <v>6.360369806910124</v>
      </c>
      <c r="AZ13" s="59">
        <v>661734</v>
      </c>
      <c r="BA13" s="60">
        <v>6.3031320203514891</v>
      </c>
      <c r="BB13" s="61">
        <v>666261</v>
      </c>
      <c r="BC13" s="60">
        <v>6.1235817191700557</v>
      </c>
      <c r="BD13" s="62"/>
      <c r="BE13" s="59"/>
      <c r="BF13" s="60"/>
      <c r="BG13" s="59"/>
      <c r="BH13" s="60"/>
      <c r="BI13" s="59"/>
      <c r="BJ13" s="60"/>
      <c r="BK13" s="59"/>
      <c r="BL13" s="60"/>
      <c r="BM13" s="61"/>
      <c r="BN13" s="60"/>
    </row>
    <row r="14" spans="1:66" s="14" customFormat="1" ht="12" customHeight="1" x14ac:dyDescent="0.4">
      <c r="A14" s="64" t="s">
        <v>118</v>
      </c>
      <c r="B14" s="59">
        <v>1532246</v>
      </c>
      <c r="C14" s="60">
        <v>6.2231130657610434</v>
      </c>
      <c r="D14" s="59">
        <v>1430795</v>
      </c>
      <c r="E14" s="60">
        <v>5.7651089455478965</v>
      </c>
      <c r="F14" s="59">
        <v>1253011</v>
      </c>
      <c r="G14" s="60">
        <v>5.1016695178899489</v>
      </c>
      <c r="H14" s="61">
        <v>1236084</v>
      </c>
      <c r="I14" s="60">
        <v>4.9461682585697044</v>
      </c>
      <c r="J14" s="61">
        <v>1222615</v>
      </c>
      <c r="K14" s="60">
        <v>4.7935210081341832</v>
      </c>
      <c r="L14" s="62" t="s">
        <v>94</v>
      </c>
      <c r="M14" s="59">
        <v>56265</v>
      </c>
      <c r="N14" s="60">
        <v>0.228516476234916</v>
      </c>
      <c r="O14" s="59">
        <v>64953</v>
      </c>
      <c r="P14" s="60">
        <v>0.26171542487929617</v>
      </c>
      <c r="Q14" s="59">
        <v>72784</v>
      </c>
      <c r="R14" s="60">
        <v>0.29634210249559023</v>
      </c>
      <c r="S14" s="59">
        <v>81432</v>
      </c>
      <c r="T14" s="60">
        <v>0.32584870739516747</v>
      </c>
      <c r="U14" s="61">
        <v>93961</v>
      </c>
      <c r="V14" s="60">
        <v>0.36839399765690423</v>
      </c>
      <c r="W14" s="64" t="s">
        <v>119</v>
      </c>
      <c r="X14" s="59">
        <v>789928</v>
      </c>
      <c r="Y14" s="60">
        <v>5.4735726722151581</v>
      </c>
      <c r="Z14" s="59">
        <v>736672</v>
      </c>
      <c r="AA14" s="60">
        <v>5.0947904254688616</v>
      </c>
      <c r="AB14" s="59">
        <v>669165</v>
      </c>
      <c r="AC14" s="60">
        <v>4.6635701413033903</v>
      </c>
      <c r="AD14" s="59">
        <v>652365</v>
      </c>
      <c r="AE14" s="60">
        <v>4.5014767899298409</v>
      </c>
      <c r="AF14" s="61">
        <v>637479</v>
      </c>
      <c r="AG14" s="60">
        <v>4.3587345045302586</v>
      </c>
      <c r="AH14" s="62" t="s">
        <v>94</v>
      </c>
      <c r="AI14" s="59">
        <v>50034</v>
      </c>
      <c r="AJ14" s="60">
        <v>0.34669581921594522</v>
      </c>
      <c r="AK14" s="59">
        <v>57361</v>
      </c>
      <c r="AL14" s="60">
        <v>0.39670609660109168</v>
      </c>
      <c r="AM14" s="59">
        <v>63779</v>
      </c>
      <c r="AN14" s="60">
        <v>0.44449102992862599</v>
      </c>
      <c r="AO14" s="59">
        <v>71527</v>
      </c>
      <c r="AP14" s="60">
        <v>0.49355365532073564</v>
      </c>
      <c r="AQ14" s="61">
        <v>81792</v>
      </c>
      <c r="AR14" s="60">
        <v>0.55924918718034466</v>
      </c>
      <c r="AS14" s="64" t="s">
        <v>119</v>
      </c>
      <c r="AT14" s="59">
        <v>742318</v>
      </c>
      <c r="AU14" s="60">
        <v>7.2846364138986281</v>
      </c>
      <c r="AV14" s="59">
        <v>694123</v>
      </c>
      <c r="AW14" s="60">
        <v>6.7007669474022187</v>
      </c>
      <c r="AX14" s="59">
        <v>583846</v>
      </c>
      <c r="AY14" s="60">
        <v>5.7172362953817615</v>
      </c>
      <c r="AZ14" s="59">
        <v>583719</v>
      </c>
      <c r="BA14" s="60">
        <v>5.5600255084181116</v>
      </c>
      <c r="BB14" s="61">
        <v>585136</v>
      </c>
      <c r="BC14" s="60">
        <v>5.3779646607384946</v>
      </c>
      <c r="BD14" s="62" t="s">
        <v>94</v>
      </c>
      <c r="BE14" s="59">
        <v>6231</v>
      </c>
      <c r="BF14" s="60">
        <v>6.1147068365582341E-2</v>
      </c>
      <c r="BG14" s="59">
        <v>7592</v>
      </c>
      <c r="BH14" s="60">
        <v>7.3289925077655763E-2</v>
      </c>
      <c r="BI14" s="59">
        <v>9005</v>
      </c>
      <c r="BJ14" s="60">
        <v>8.8180295557240718E-2</v>
      </c>
      <c r="BK14" s="59">
        <v>9905</v>
      </c>
      <c r="BL14" s="60">
        <v>9.4346856382748187E-2</v>
      </c>
      <c r="BM14" s="61">
        <v>12169</v>
      </c>
      <c r="BN14" s="60">
        <v>0.11184485650605454</v>
      </c>
    </row>
    <row r="15" spans="1:66" s="14" customFormat="1" ht="12" customHeight="1" x14ac:dyDescent="0.4">
      <c r="A15" s="64" t="s">
        <v>120</v>
      </c>
      <c r="B15" s="59">
        <v>1425125</v>
      </c>
      <c r="C15" s="60">
        <v>5.7880483994363221</v>
      </c>
      <c r="D15" s="59">
        <v>1474708</v>
      </c>
      <c r="E15" s="60">
        <v>5.9420478006080861</v>
      </c>
      <c r="F15" s="59">
        <v>1244548</v>
      </c>
      <c r="G15" s="60">
        <v>5.0672121754325383</v>
      </c>
      <c r="H15" s="61">
        <v>1235014</v>
      </c>
      <c r="I15" s="60">
        <v>4.9418866724989599</v>
      </c>
      <c r="J15" s="61">
        <v>1211776</v>
      </c>
      <c r="K15" s="60">
        <v>4.7510244133703639</v>
      </c>
      <c r="L15" s="62"/>
      <c r="M15" s="59"/>
      <c r="N15" s="60"/>
      <c r="O15" s="59"/>
      <c r="P15" s="60"/>
      <c r="Q15" s="59"/>
      <c r="R15" s="60"/>
      <c r="S15" s="59"/>
      <c r="T15" s="60"/>
      <c r="U15" s="61"/>
      <c r="V15" s="60"/>
      <c r="W15" s="64" t="s">
        <v>121</v>
      </c>
      <c r="X15" s="59">
        <v>765857</v>
      </c>
      <c r="Y15" s="60">
        <v>5.306779790088064</v>
      </c>
      <c r="Z15" s="59">
        <v>755230</v>
      </c>
      <c r="AA15" s="60">
        <v>5.2231367189561277</v>
      </c>
      <c r="AB15" s="59">
        <v>669790</v>
      </c>
      <c r="AC15" s="60">
        <v>4.6679259150487526</v>
      </c>
      <c r="AD15" s="59">
        <v>653478</v>
      </c>
      <c r="AE15" s="60">
        <v>4.5091567599883078</v>
      </c>
      <c r="AF15" s="61">
        <v>632791</v>
      </c>
      <c r="AG15" s="60">
        <v>4.32668051160306</v>
      </c>
      <c r="AH15" s="62"/>
      <c r="AI15" s="59"/>
      <c r="AJ15" s="60"/>
      <c r="AK15" s="59"/>
      <c r="AL15" s="60"/>
      <c r="AM15" s="59"/>
      <c r="AN15" s="60"/>
      <c r="AO15" s="59"/>
      <c r="AP15" s="60"/>
      <c r="AQ15" s="61"/>
      <c r="AR15" s="60"/>
      <c r="AS15" s="64" t="s">
        <v>121</v>
      </c>
      <c r="AT15" s="59">
        <v>659268</v>
      </c>
      <c r="AU15" s="60">
        <v>6.4696365699311089</v>
      </c>
      <c r="AV15" s="59">
        <v>719478</v>
      </c>
      <c r="AW15" s="60">
        <v>6.9455332870154898</v>
      </c>
      <c r="AX15" s="59">
        <v>574758</v>
      </c>
      <c r="AY15" s="60">
        <v>5.6282432330803509</v>
      </c>
      <c r="AZ15" s="59">
        <v>581536</v>
      </c>
      <c r="BA15" s="60">
        <v>5.5392320518321911</v>
      </c>
      <c r="BB15" s="61">
        <v>578985</v>
      </c>
      <c r="BC15" s="60">
        <v>5.3214310332942718</v>
      </c>
      <c r="BD15" s="62"/>
      <c r="BE15" s="59"/>
      <c r="BF15" s="60"/>
      <c r="BG15" s="59"/>
      <c r="BH15" s="60"/>
      <c r="BI15" s="59"/>
      <c r="BJ15" s="60"/>
      <c r="BK15" s="59"/>
      <c r="BL15" s="60"/>
      <c r="BM15" s="61"/>
      <c r="BN15" s="60"/>
    </row>
    <row r="16" spans="1:66" s="14" customFormat="1" ht="12" customHeight="1" x14ac:dyDescent="0.4">
      <c r="A16" s="64" t="s">
        <v>122</v>
      </c>
      <c r="B16" s="59">
        <v>1335582</v>
      </c>
      <c r="C16" s="60">
        <v>5.4243755862931051</v>
      </c>
      <c r="D16" s="59">
        <v>1388984</v>
      </c>
      <c r="E16" s="60">
        <v>5.5966396888603187</v>
      </c>
      <c r="F16" s="59">
        <v>1260811</v>
      </c>
      <c r="G16" s="60">
        <v>5.1334274372055342</v>
      </c>
      <c r="H16" s="61">
        <v>1260442</v>
      </c>
      <c r="I16" s="60">
        <v>5.0436363646549225</v>
      </c>
      <c r="J16" s="61">
        <v>1244361</v>
      </c>
      <c r="K16" s="60">
        <v>4.8787808060614832</v>
      </c>
      <c r="L16" s="63" t="s">
        <v>123</v>
      </c>
      <c r="M16" s="59">
        <v>7473</v>
      </c>
      <c r="N16" s="60">
        <v>3.0351081967538031E-2</v>
      </c>
      <c r="O16" s="59">
        <v>8721</v>
      </c>
      <c r="P16" s="60">
        <v>3.5139565845647494E-2</v>
      </c>
      <c r="Q16" s="59">
        <v>9894</v>
      </c>
      <c r="R16" s="60">
        <v>4.0283699193385494E-2</v>
      </c>
      <c r="S16" s="59">
        <v>10979</v>
      </c>
      <c r="T16" s="60">
        <v>4.3932274271681199E-2</v>
      </c>
      <c r="U16" s="61">
        <v>12786</v>
      </c>
      <c r="V16" s="60">
        <v>5.0130220560032121E-2</v>
      </c>
      <c r="W16" s="64" t="s">
        <v>124</v>
      </c>
      <c r="X16" s="59">
        <v>736015</v>
      </c>
      <c r="Y16" s="60">
        <v>5.0999984686457998</v>
      </c>
      <c r="Z16" s="59">
        <v>742051</v>
      </c>
      <c r="AA16" s="60">
        <v>5.1319913475869781</v>
      </c>
      <c r="AB16" s="59">
        <v>688659</v>
      </c>
      <c r="AC16" s="60">
        <v>4.7994284667307046</v>
      </c>
      <c r="AD16" s="59">
        <v>678042</v>
      </c>
      <c r="AE16" s="60">
        <v>4.6786543202005157</v>
      </c>
      <c r="AF16" s="61">
        <v>660030</v>
      </c>
      <c r="AG16" s="60">
        <v>4.5129259709341119</v>
      </c>
      <c r="AH16" s="63" t="s">
        <v>123</v>
      </c>
      <c r="AI16" s="59">
        <v>6569</v>
      </c>
      <c r="AJ16" s="60">
        <v>4.5517944526312998E-2</v>
      </c>
      <c r="AK16" s="59">
        <v>7693</v>
      </c>
      <c r="AL16" s="60">
        <v>5.3204442062589528E-2</v>
      </c>
      <c r="AM16" s="59">
        <v>8690</v>
      </c>
      <c r="AN16" s="60">
        <v>6.0562678155501953E-2</v>
      </c>
      <c r="AO16" s="59">
        <v>9695</v>
      </c>
      <c r="AP16" s="60">
        <v>6.6897852396081661E-2</v>
      </c>
      <c r="AQ16" s="61">
        <v>11162</v>
      </c>
      <c r="AR16" s="60">
        <v>7.6319681965314537E-2</v>
      </c>
      <c r="AS16" s="64" t="s">
        <v>124</v>
      </c>
      <c r="AT16" s="59">
        <v>599567</v>
      </c>
      <c r="AU16" s="60">
        <v>5.8837689518130478</v>
      </c>
      <c r="AV16" s="59">
        <v>646933</v>
      </c>
      <c r="AW16" s="60">
        <v>6.2452148446078857</v>
      </c>
      <c r="AX16" s="59">
        <v>572152</v>
      </c>
      <c r="AY16" s="60">
        <v>5.6027243157874951</v>
      </c>
      <c r="AZ16" s="59">
        <v>582400</v>
      </c>
      <c r="BA16" s="60">
        <v>5.5474618028584093</v>
      </c>
      <c r="BB16" s="61">
        <v>584331</v>
      </c>
      <c r="BC16" s="60">
        <v>5.3705659336871854</v>
      </c>
      <c r="BD16" s="63" t="s">
        <v>123</v>
      </c>
      <c r="BE16" s="59">
        <v>904</v>
      </c>
      <c r="BF16" s="60">
        <v>8.8712806616091204E-3</v>
      </c>
      <c r="BG16" s="59">
        <v>1028</v>
      </c>
      <c r="BH16" s="60">
        <v>9.9238728898617106E-3</v>
      </c>
      <c r="BI16" s="59">
        <v>1204</v>
      </c>
      <c r="BJ16" s="60">
        <v>1.1790013975671051E-2</v>
      </c>
      <c r="BK16" s="59">
        <v>1284</v>
      </c>
      <c r="BL16" s="60">
        <v>1.2230324441741412E-2</v>
      </c>
      <c r="BM16" s="61">
        <v>1624</v>
      </c>
      <c r="BN16" s="60">
        <v>1.4926127616552928E-2</v>
      </c>
    </row>
    <row r="17" spans="1:66" s="14" customFormat="1" ht="12" customHeight="1" x14ac:dyDescent="0.4">
      <c r="A17" s="62"/>
      <c r="B17" s="59"/>
      <c r="C17" s="60"/>
      <c r="D17" s="59"/>
      <c r="E17" s="60"/>
      <c r="F17" s="59"/>
      <c r="G17" s="60"/>
      <c r="H17" s="61"/>
      <c r="I17" s="60"/>
      <c r="J17" s="61"/>
      <c r="K17" s="60"/>
      <c r="L17" s="63" t="s">
        <v>125</v>
      </c>
      <c r="M17" s="59">
        <v>6282</v>
      </c>
      <c r="N17" s="60">
        <v>2.5513916354887447E-2</v>
      </c>
      <c r="O17" s="59">
        <v>7396</v>
      </c>
      <c r="P17" s="60">
        <v>2.9800737185461397E-2</v>
      </c>
      <c r="Q17" s="59">
        <v>8369</v>
      </c>
      <c r="R17" s="60">
        <v>3.4074618814376713E-2</v>
      </c>
      <c r="S17" s="59">
        <v>9240</v>
      </c>
      <c r="T17" s="60">
        <v>3.6973696536144851E-2</v>
      </c>
      <c r="U17" s="61">
        <v>11026</v>
      </c>
      <c r="V17" s="60">
        <v>4.3229767862890199E-2</v>
      </c>
      <c r="W17" s="62"/>
      <c r="X17" s="59"/>
      <c r="Y17" s="60"/>
      <c r="Z17" s="59"/>
      <c r="AA17" s="60"/>
      <c r="AB17" s="59"/>
      <c r="AC17" s="60"/>
      <c r="AD17" s="59"/>
      <c r="AE17" s="60"/>
      <c r="AF17" s="61"/>
      <c r="AG17" s="60"/>
      <c r="AH17" s="63" t="s">
        <v>125</v>
      </c>
      <c r="AI17" s="59">
        <v>5584</v>
      </c>
      <c r="AJ17" s="60">
        <v>3.8692678068949882E-2</v>
      </c>
      <c r="AK17" s="59">
        <v>6531</v>
      </c>
      <c r="AL17" s="60">
        <v>4.516810231519202E-2</v>
      </c>
      <c r="AM17" s="59">
        <v>7396</v>
      </c>
      <c r="AN17" s="60">
        <v>5.1544484193106151E-2</v>
      </c>
      <c r="AO17" s="59">
        <v>8099</v>
      </c>
      <c r="AP17" s="60">
        <v>5.5885065142430669E-2</v>
      </c>
      <c r="AQ17" s="61">
        <v>9649</v>
      </c>
      <c r="AR17" s="60">
        <v>6.5974611295764207E-2</v>
      </c>
      <c r="AS17" s="62"/>
      <c r="AT17" s="59"/>
      <c r="AU17" s="60"/>
      <c r="AV17" s="59"/>
      <c r="AW17" s="60"/>
      <c r="AX17" s="59"/>
      <c r="AY17" s="60"/>
      <c r="AZ17" s="59"/>
      <c r="BA17" s="60"/>
      <c r="BB17" s="61"/>
      <c r="BC17" s="60"/>
      <c r="BD17" s="63" t="s">
        <v>125</v>
      </c>
      <c r="BE17" s="59">
        <v>698</v>
      </c>
      <c r="BF17" s="60">
        <v>6.8497277674813787E-3</v>
      </c>
      <c r="BG17" s="59">
        <v>865</v>
      </c>
      <c r="BH17" s="60">
        <v>8.3503405153019256E-3</v>
      </c>
      <c r="BI17" s="59">
        <v>973</v>
      </c>
      <c r="BJ17" s="60">
        <v>9.5279764105713725E-3</v>
      </c>
      <c r="BK17" s="59">
        <v>1141</v>
      </c>
      <c r="BL17" s="60">
        <v>1.0868224445503855E-2</v>
      </c>
      <c r="BM17" s="61">
        <v>1377</v>
      </c>
      <c r="BN17" s="60">
        <v>1.2655959192114152E-2</v>
      </c>
    </row>
    <row r="18" spans="1:66" s="14" customFormat="1" ht="12" customHeight="1" x14ac:dyDescent="0.4">
      <c r="A18" s="62" t="s">
        <v>93</v>
      </c>
      <c r="B18" s="65">
        <v>7598638</v>
      </c>
      <c r="C18" s="60">
        <v>30.86135217177161</v>
      </c>
      <c r="D18" s="66">
        <v>7427913</v>
      </c>
      <c r="E18" s="60">
        <v>29.929324384731228</v>
      </c>
      <c r="F18" s="59">
        <v>6812385</v>
      </c>
      <c r="G18" s="60">
        <v>27.736817073936876</v>
      </c>
      <c r="H18" s="61">
        <v>6845933</v>
      </c>
      <c r="I18" s="60">
        <v>27.393879788828972</v>
      </c>
      <c r="J18" s="61">
        <v>6795080</v>
      </c>
      <c r="K18" s="60">
        <v>26.641550064372204</v>
      </c>
      <c r="L18" s="64" t="s">
        <v>126</v>
      </c>
      <c r="M18" s="66">
        <v>5084</v>
      </c>
      <c r="N18" s="60">
        <v>2.0648320717645302E-2</v>
      </c>
      <c r="O18" s="66">
        <v>5792</v>
      </c>
      <c r="P18" s="60">
        <v>2.3337732528149326E-2</v>
      </c>
      <c r="Q18" s="59">
        <v>6536</v>
      </c>
      <c r="R18" s="60">
        <v>2.6611507775214028E-2</v>
      </c>
      <c r="S18" s="59">
        <v>7245</v>
      </c>
      <c r="T18" s="60">
        <v>2.8990739329477214E-2</v>
      </c>
      <c r="U18" s="61">
        <v>8755</v>
      </c>
      <c r="V18" s="60">
        <v>3.4325831456521287E-2</v>
      </c>
      <c r="W18" s="62" t="s">
        <v>94</v>
      </c>
      <c r="X18" s="65">
        <v>3881329</v>
      </c>
      <c r="Y18" s="60">
        <v>26.894522470752001</v>
      </c>
      <c r="Z18" s="66">
        <v>3731790</v>
      </c>
      <c r="AA18" s="60">
        <v>25.808891829552969</v>
      </c>
      <c r="AB18" s="59">
        <v>3455107</v>
      </c>
      <c r="AC18" s="60">
        <v>24.079462972821851</v>
      </c>
      <c r="AD18" s="66">
        <v>3416864</v>
      </c>
      <c r="AE18" s="60">
        <v>23.577190668332662</v>
      </c>
      <c r="AF18" s="61">
        <v>3347499</v>
      </c>
      <c r="AG18" s="60">
        <v>22.888376550726434</v>
      </c>
      <c r="AH18" s="64" t="s">
        <v>126</v>
      </c>
      <c r="AI18" s="66">
        <v>4609</v>
      </c>
      <c r="AJ18" s="60">
        <v>3.1936703656839184E-2</v>
      </c>
      <c r="AK18" s="66">
        <v>5222</v>
      </c>
      <c r="AL18" s="60">
        <v>3.6115117178063504E-2</v>
      </c>
      <c r="AM18" s="59">
        <v>5841</v>
      </c>
      <c r="AN18" s="60">
        <v>4.0707319114647519E-2</v>
      </c>
      <c r="AO18" s="59">
        <v>6501</v>
      </c>
      <c r="AP18" s="60">
        <v>4.4858477403499415E-2</v>
      </c>
      <c r="AQ18" s="61">
        <v>7756</v>
      </c>
      <c r="AR18" s="60">
        <v>5.303130741112521E-2</v>
      </c>
      <c r="AS18" s="62" t="s">
        <v>94</v>
      </c>
      <c r="AT18" s="65">
        <v>3717309</v>
      </c>
      <c r="AU18" s="60">
        <v>36.479304695714092</v>
      </c>
      <c r="AV18" s="66">
        <v>3696123</v>
      </c>
      <c r="AW18" s="60">
        <v>35.68079264328243</v>
      </c>
      <c r="AX18" s="59">
        <v>3357278</v>
      </c>
      <c r="AY18" s="60">
        <v>32.875709751007435</v>
      </c>
      <c r="AZ18" s="66">
        <v>3429069</v>
      </c>
      <c r="BA18" s="60">
        <v>32.662481622365874</v>
      </c>
      <c r="BB18" s="61">
        <v>3447581</v>
      </c>
      <c r="BC18" s="60">
        <v>31.686597274878793</v>
      </c>
      <c r="BD18" s="64" t="s">
        <v>126</v>
      </c>
      <c r="BE18" s="66">
        <v>475</v>
      </c>
      <c r="BF18" s="60">
        <v>4.6613476927702792E-3</v>
      </c>
      <c r="BG18" s="66">
        <v>570</v>
      </c>
      <c r="BH18" s="60">
        <v>5.502536524534217E-3</v>
      </c>
      <c r="BI18" s="59">
        <v>695</v>
      </c>
      <c r="BJ18" s="60">
        <v>6.8056974361224093E-3</v>
      </c>
      <c r="BK18" s="59">
        <v>744</v>
      </c>
      <c r="BL18" s="60">
        <v>7.0867300503548369E-3</v>
      </c>
      <c r="BM18" s="61">
        <v>999</v>
      </c>
      <c r="BN18" s="60">
        <v>9.1817743158475219E-3</v>
      </c>
    </row>
    <row r="19" spans="1:66" s="14" customFormat="1" ht="12" customHeight="1" x14ac:dyDescent="0.4">
      <c r="A19" s="62"/>
      <c r="B19" s="59"/>
      <c r="C19" s="60"/>
      <c r="D19" s="59"/>
      <c r="E19" s="60"/>
      <c r="F19" s="59"/>
      <c r="G19" s="60"/>
      <c r="H19" s="61"/>
      <c r="I19" s="60"/>
      <c r="J19" s="61"/>
      <c r="K19" s="60"/>
      <c r="L19" s="64" t="s">
        <v>127</v>
      </c>
      <c r="M19" s="59">
        <v>4629</v>
      </c>
      <c r="N19" s="60">
        <v>1.8800369119193569E-2</v>
      </c>
      <c r="O19" s="59">
        <v>5290</v>
      </c>
      <c r="P19" s="60">
        <v>2.1315021594252408E-2</v>
      </c>
      <c r="Q19" s="59">
        <v>6081</v>
      </c>
      <c r="R19" s="60">
        <v>2.4758962481804848E-2</v>
      </c>
      <c r="S19" s="59">
        <v>6735</v>
      </c>
      <c r="T19" s="60">
        <v>2.6949983351832855E-2</v>
      </c>
      <c r="U19" s="61">
        <v>7797</v>
      </c>
      <c r="V19" s="60">
        <v>3.0569789590690628E-2</v>
      </c>
      <c r="W19" s="62"/>
      <c r="X19" s="59"/>
      <c r="Y19" s="60"/>
      <c r="Z19" s="59"/>
      <c r="AA19" s="60"/>
      <c r="AB19" s="59"/>
      <c r="AC19" s="60"/>
      <c r="AD19" s="59"/>
      <c r="AE19" s="60"/>
      <c r="AF19" s="61"/>
      <c r="AG19" s="60"/>
      <c r="AH19" s="64" t="s">
        <v>127</v>
      </c>
      <c r="AI19" s="59">
        <v>4171</v>
      </c>
      <c r="AJ19" s="60">
        <v>2.8901712074783304E-2</v>
      </c>
      <c r="AK19" s="59">
        <v>4746</v>
      </c>
      <c r="AL19" s="60">
        <v>3.2823122582744044E-2</v>
      </c>
      <c r="AM19" s="59">
        <v>5399</v>
      </c>
      <c r="AN19" s="60">
        <v>3.7626915921928086E-2</v>
      </c>
      <c r="AO19" s="59">
        <v>5980</v>
      </c>
      <c r="AP19" s="60">
        <v>4.1263450987990544E-2</v>
      </c>
      <c r="AQ19" s="61">
        <v>6935</v>
      </c>
      <c r="AR19" s="60">
        <v>4.7417756175367892E-2</v>
      </c>
      <c r="AS19" s="62"/>
      <c r="AT19" s="59"/>
      <c r="AU19" s="60"/>
      <c r="AV19" s="59"/>
      <c r="AW19" s="60"/>
      <c r="AX19" s="59"/>
      <c r="AY19" s="60"/>
      <c r="AZ19" s="59"/>
      <c r="BA19" s="60"/>
      <c r="BB19" s="61"/>
      <c r="BC19" s="60"/>
      <c r="BD19" s="64" t="s">
        <v>127</v>
      </c>
      <c r="BE19" s="59">
        <v>458</v>
      </c>
      <c r="BF19" s="60">
        <v>4.4945205121869215E-3</v>
      </c>
      <c r="BG19" s="59">
        <v>544</v>
      </c>
      <c r="BH19" s="60">
        <v>5.2515436304326566E-3</v>
      </c>
      <c r="BI19" s="59">
        <v>682</v>
      </c>
      <c r="BJ19" s="60">
        <v>6.6783966207704789E-3</v>
      </c>
      <c r="BK19" s="59">
        <v>755</v>
      </c>
      <c r="BL19" s="60">
        <v>7.1915069731423413E-3</v>
      </c>
      <c r="BM19" s="61">
        <v>862</v>
      </c>
      <c r="BN19" s="60">
        <v>7.9226120723328974E-3</v>
      </c>
    </row>
    <row r="20" spans="1:66" s="14" customFormat="1" ht="12" customHeight="1" x14ac:dyDescent="0.4">
      <c r="A20" s="63" t="s">
        <v>128</v>
      </c>
      <c r="B20" s="59">
        <v>1212082</v>
      </c>
      <c r="C20" s="60">
        <v>4.9227887238562067</v>
      </c>
      <c r="D20" s="59">
        <v>1229555</v>
      </c>
      <c r="E20" s="60">
        <v>4.954251677943482</v>
      </c>
      <c r="F20" s="59">
        <v>1184880</v>
      </c>
      <c r="G20" s="60">
        <v>4.82427223572454</v>
      </c>
      <c r="H20" s="61">
        <v>1200224</v>
      </c>
      <c r="I20" s="60">
        <v>4.8026751029651429</v>
      </c>
      <c r="J20" s="61">
        <v>1204634</v>
      </c>
      <c r="K20" s="60">
        <v>4.7230226899823027</v>
      </c>
      <c r="L20" s="64" t="s">
        <v>129</v>
      </c>
      <c r="M20" s="59">
        <v>3880</v>
      </c>
      <c r="N20" s="60">
        <v>1.57583564878961E-2</v>
      </c>
      <c r="O20" s="59">
        <v>4443</v>
      </c>
      <c r="P20" s="60">
        <v>1.7902200556382503E-2</v>
      </c>
      <c r="Q20" s="59">
        <v>5047</v>
      </c>
      <c r="R20" s="60">
        <v>2.0549002408431025E-2</v>
      </c>
      <c r="S20" s="59">
        <v>5681</v>
      </c>
      <c r="T20" s="60">
        <v>2.2732420998034512E-2</v>
      </c>
      <c r="U20" s="61">
        <v>6575</v>
      </c>
      <c r="V20" s="60">
        <v>2.577867982028869E-2</v>
      </c>
      <c r="W20" s="63" t="s">
        <v>130</v>
      </c>
      <c r="X20" s="59">
        <v>693277</v>
      </c>
      <c r="Y20" s="60">
        <v>4.803858125646018</v>
      </c>
      <c r="Z20" s="59">
        <v>689701</v>
      </c>
      <c r="AA20" s="60">
        <v>4.7699411016521598</v>
      </c>
      <c r="AB20" s="59">
        <v>665681</v>
      </c>
      <c r="AC20" s="60">
        <v>4.6392893161372495</v>
      </c>
      <c r="AD20" s="59">
        <v>665178</v>
      </c>
      <c r="AE20" s="60">
        <v>4.5898895988778543</v>
      </c>
      <c r="AF20" s="61">
        <v>658011</v>
      </c>
      <c r="AG20" s="60">
        <v>4.4991211476149964</v>
      </c>
      <c r="AH20" s="64" t="s">
        <v>129</v>
      </c>
      <c r="AI20" s="59">
        <v>3515</v>
      </c>
      <c r="AJ20" s="60">
        <v>2.4356153906224719E-2</v>
      </c>
      <c r="AK20" s="59">
        <v>3973</v>
      </c>
      <c r="AL20" s="60">
        <v>2.7477089342866006E-2</v>
      </c>
      <c r="AM20" s="59">
        <v>4539</v>
      </c>
      <c r="AN20" s="60">
        <v>3.1633371248311094E-2</v>
      </c>
      <c r="AO20" s="59">
        <v>5080</v>
      </c>
      <c r="AP20" s="60">
        <v>3.5053232611871564E-2</v>
      </c>
      <c r="AQ20" s="61">
        <v>5870</v>
      </c>
      <c r="AR20" s="60">
        <v>4.0135865717290484E-2</v>
      </c>
      <c r="AS20" s="63" t="s">
        <v>130</v>
      </c>
      <c r="AT20" s="59">
        <v>518805</v>
      </c>
      <c r="AU20" s="60">
        <v>5.0912220836793365</v>
      </c>
      <c r="AV20" s="59">
        <v>539854</v>
      </c>
      <c r="AW20" s="60">
        <v>5.2115199173963083</v>
      </c>
      <c r="AX20" s="59">
        <v>519199</v>
      </c>
      <c r="AY20" s="60">
        <v>5.0841889253774371</v>
      </c>
      <c r="AZ20" s="59">
        <v>535046</v>
      </c>
      <c r="BA20" s="60">
        <v>5.0964066754330029</v>
      </c>
      <c r="BB20" s="61">
        <v>546623</v>
      </c>
      <c r="BC20" s="60">
        <v>5.0239930148663863</v>
      </c>
      <c r="BD20" s="64" t="s">
        <v>129</v>
      </c>
      <c r="BE20" s="59">
        <v>365</v>
      </c>
      <c r="BF20" s="60">
        <v>3.5818777007603198E-3</v>
      </c>
      <c r="BG20" s="59">
        <v>470</v>
      </c>
      <c r="BH20" s="60">
        <v>4.5371792395282147E-3</v>
      </c>
      <c r="BI20" s="59">
        <v>508</v>
      </c>
      <c r="BJ20" s="60">
        <v>4.9745241691369554E-3</v>
      </c>
      <c r="BK20" s="59">
        <v>601</v>
      </c>
      <c r="BL20" s="60">
        <v>5.7246300541172806E-3</v>
      </c>
      <c r="BM20" s="61">
        <v>705</v>
      </c>
      <c r="BN20" s="60">
        <v>6.4796305231956987E-3</v>
      </c>
    </row>
    <row r="21" spans="1:66" s="14" customFormat="1" ht="12" customHeight="1" x14ac:dyDescent="0.4">
      <c r="A21" s="63" t="s">
        <v>131</v>
      </c>
      <c r="B21" s="59">
        <v>1089141</v>
      </c>
      <c r="C21" s="60">
        <v>4.4234722019545476</v>
      </c>
      <c r="D21" s="59">
        <v>1117409</v>
      </c>
      <c r="E21" s="60">
        <v>4.5023812787546289</v>
      </c>
      <c r="F21" s="59">
        <v>1104275</v>
      </c>
      <c r="G21" s="60">
        <v>4.4960867118228993</v>
      </c>
      <c r="H21" s="61">
        <v>1121922</v>
      </c>
      <c r="I21" s="60">
        <v>4.4893510351974788</v>
      </c>
      <c r="J21" s="61">
        <v>1134289</v>
      </c>
      <c r="K21" s="60">
        <v>4.4472202212434118</v>
      </c>
      <c r="L21" s="62"/>
      <c r="M21" s="59"/>
      <c r="N21" s="60"/>
      <c r="O21" s="59"/>
      <c r="P21" s="60"/>
      <c r="Q21" s="59"/>
      <c r="R21" s="60"/>
      <c r="S21" s="59"/>
      <c r="T21" s="60"/>
      <c r="U21" s="61"/>
      <c r="V21" s="60"/>
      <c r="W21" s="63" t="s">
        <v>132</v>
      </c>
      <c r="X21" s="59">
        <v>633882</v>
      </c>
      <c r="Y21" s="60">
        <v>4.3922980228692854</v>
      </c>
      <c r="Z21" s="59">
        <v>642902</v>
      </c>
      <c r="AA21" s="60">
        <v>4.446281322100992</v>
      </c>
      <c r="AB21" s="59">
        <v>633698</v>
      </c>
      <c r="AC21" s="60">
        <v>4.4163921774206303</v>
      </c>
      <c r="AD21" s="59">
        <v>636177</v>
      </c>
      <c r="AE21" s="60">
        <v>4.389775662071381</v>
      </c>
      <c r="AF21" s="61">
        <v>632786</v>
      </c>
      <c r="AG21" s="60">
        <v>4.3266463243239146</v>
      </c>
      <c r="AH21" s="62"/>
      <c r="AI21" s="59"/>
      <c r="AJ21" s="60"/>
      <c r="AK21" s="59"/>
      <c r="AL21" s="60"/>
      <c r="AM21" s="59"/>
      <c r="AN21" s="60"/>
      <c r="AO21" s="59"/>
      <c r="AP21" s="60"/>
      <c r="AQ21" s="61"/>
      <c r="AR21" s="60"/>
      <c r="AS21" s="63" t="s">
        <v>132</v>
      </c>
      <c r="AT21" s="59">
        <v>455259</v>
      </c>
      <c r="AU21" s="60">
        <v>4.4676220826587461</v>
      </c>
      <c r="AV21" s="59">
        <v>474507</v>
      </c>
      <c r="AW21" s="60">
        <v>4.5806878923634349</v>
      </c>
      <c r="AX21" s="59">
        <v>470577</v>
      </c>
      <c r="AY21" s="60">
        <v>4.608064291220396</v>
      </c>
      <c r="AZ21" s="59">
        <v>485745</v>
      </c>
      <c r="BA21" s="60">
        <v>4.6268060326742066</v>
      </c>
      <c r="BB21" s="61">
        <v>501503</v>
      </c>
      <c r="BC21" s="60">
        <v>4.6092966613818609</v>
      </c>
      <c r="BD21" s="62"/>
      <c r="BE21" s="59"/>
      <c r="BF21" s="60"/>
      <c r="BG21" s="59"/>
      <c r="BH21" s="60"/>
      <c r="BI21" s="59"/>
      <c r="BJ21" s="60"/>
      <c r="BK21" s="59"/>
      <c r="BL21" s="60"/>
      <c r="BM21" s="61"/>
      <c r="BN21" s="60"/>
    </row>
    <row r="22" spans="1:66" s="14" customFormat="1" ht="12" customHeight="1" x14ac:dyDescent="0.4">
      <c r="A22" s="64" t="s">
        <v>133</v>
      </c>
      <c r="B22" s="59">
        <v>947634</v>
      </c>
      <c r="C22" s="60">
        <v>3.8487511319718899</v>
      </c>
      <c r="D22" s="59">
        <v>977073</v>
      </c>
      <c r="E22" s="60">
        <v>3.9369247815049113</v>
      </c>
      <c r="F22" s="59">
        <v>970142</v>
      </c>
      <c r="G22" s="60">
        <v>3.9499604308539911</v>
      </c>
      <c r="H22" s="61">
        <v>992265</v>
      </c>
      <c r="I22" s="60">
        <v>3.9705308434456459</v>
      </c>
      <c r="J22" s="61">
        <v>1011006</v>
      </c>
      <c r="K22" s="60">
        <v>3.9638631133674198</v>
      </c>
      <c r="L22" s="62" t="s">
        <v>94</v>
      </c>
      <c r="M22" s="59">
        <v>27348</v>
      </c>
      <c r="N22" s="60">
        <v>0.11107204464716045</v>
      </c>
      <c r="O22" s="59">
        <v>31642</v>
      </c>
      <c r="P22" s="60">
        <v>0.12749525770989314</v>
      </c>
      <c r="Q22" s="59">
        <v>35927</v>
      </c>
      <c r="R22" s="60">
        <v>0.14627779067321212</v>
      </c>
      <c r="S22" s="59">
        <v>39880</v>
      </c>
      <c r="T22" s="60">
        <v>0.15957911448717063</v>
      </c>
      <c r="U22" s="61">
        <v>46939</v>
      </c>
      <c r="V22" s="60">
        <v>0.18403428929042293</v>
      </c>
      <c r="W22" s="64" t="s">
        <v>134</v>
      </c>
      <c r="X22" s="59">
        <v>555000</v>
      </c>
      <c r="Y22" s="60">
        <v>3.8457085115091658</v>
      </c>
      <c r="Z22" s="59">
        <v>566220</v>
      </c>
      <c r="AA22" s="60">
        <v>3.9159520583230787</v>
      </c>
      <c r="AB22" s="59">
        <v>562531</v>
      </c>
      <c r="AC22" s="60">
        <v>3.9204124172028392</v>
      </c>
      <c r="AD22" s="59">
        <v>567926</v>
      </c>
      <c r="AE22" s="60">
        <v>3.9188272016397185</v>
      </c>
      <c r="AF22" s="61">
        <v>571811</v>
      </c>
      <c r="AG22" s="60">
        <v>3.9097324551396229</v>
      </c>
      <c r="AH22" s="62" t="s">
        <v>94</v>
      </c>
      <c r="AI22" s="59">
        <v>24448</v>
      </c>
      <c r="AJ22" s="60">
        <v>0.1694051922331101</v>
      </c>
      <c r="AK22" s="59">
        <v>28165</v>
      </c>
      <c r="AL22" s="60">
        <v>0.1947878734814551</v>
      </c>
      <c r="AM22" s="59">
        <v>31865</v>
      </c>
      <c r="AN22" s="60">
        <v>0.22207476863349479</v>
      </c>
      <c r="AO22" s="59">
        <v>35355</v>
      </c>
      <c r="AP22" s="60">
        <v>0.24395807854187385</v>
      </c>
      <c r="AQ22" s="61">
        <v>41372</v>
      </c>
      <c r="AR22" s="60">
        <v>0.28287922256486231</v>
      </c>
      <c r="AS22" s="64" t="s">
        <v>134</v>
      </c>
      <c r="AT22" s="59">
        <v>392634</v>
      </c>
      <c r="AU22" s="60">
        <v>3.8530601894803493</v>
      </c>
      <c r="AV22" s="59">
        <v>410853</v>
      </c>
      <c r="AW22" s="60">
        <v>3.9661993661657138</v>
      </c>
      <c r="AX22" s="59">
        <v>407611</v>
      </c>
      <c r="AY22" s="60">
        <v>3.9914778958781172</v>
      </c>
      <c r="AZ22" s="59">
        <v>424339</v>
      </c>
      <c r="BA22" s="60">
        <v>4.0419031489751633</v>
      </c>
      <c r="BB22" s="61">
        <v>439195</v>
      </c>
      <c r="BC22" s="60">
        <v>4.0366259966452978</v>
      </c>
      <c r="BD22" s="62" t="s">
        <v>94</v>
      </c>
      <c r="BE22" s="59">
        <v>2900</v>
      </c>
      <c r="BF22" s="60">
        <v>2.8458754334808021E-2</v>
      </c>
      <c r="BG22" s="59">
        <v>3477</v>
      </c>
      <c r="BH22" s="60">
        <v>3.3565472799658727E-2</v>
      </c>
      <c r="BI22" s="59">
        <v>4062</v>
      </c>
      <c r="BJ22" s="60">
        <v>3.9776608612272273E-2</v>
      </c>
      <c r="BK22" s="59">
        <v>4525</v>
      </c>
      <c r="BL22" s="60">
        <v>4.3101415964859724E-2</v>
      </c>
      <c r="BM22" s="61">
        <v>5567</v>
      </c>
      <c r="BN22" s="60">
        <v>5.1166103720043189E-2</v>
      </c>
    </row>
    <row r="23" spans="1:66" s="14" customFormat="1" ht="12" customHeight="1" x14ac:dyDescent="0.4">
      <c r="A23" s="64" t="s">
        <v>135</v>
      </c>
      <c r="B23" s="59">
        <v>825248</v>
      </c>
      <c r="C23" s="60">
        <v>3.3516887048771342</v>
      </c>
      <c r="D23" s="59">
        <v>862602</v>
      </c>
      <c r="E23" s="60">
        <v>3.4756862490066758</v>
      </c>
      <c r="F23" s="59">
        <v>870635</v>
      </c>
      <c r="G23" s="60">
        <v>3.54481488247758</v>
      </c>
      <c r="H23" s="61">
        <v>887849</v>
      </c>
      <c r="I23" s="60">
        <v>3.552712066657973</v>
      </c>
      <c r="J23" s="61">
        <v>899146</v>
      </c>
      <c r="K23" s="60">
        <v>3.525292295922934</v>
      </c>
      <c r="L23" s="62"/>
      <c r="M23" s="59"/>
      <c r="N23" s="60"/>
      <c r="O23" s="59"/>
      <c r="P23" s="60"/>
      <c r="Q23" s="59"/>
      <c r="R23" s="60"/>
      <c r="S23" s="59"/>
      <c r="T23" s="60"/>
      <c r="U23" s="61"/>
      <c r="V23" s="60"/>
      <c r="W23" s="64" t="s">
        <v>136</v>
      </c>
      <c r="X23" s="59">
        <v>492968</v>
      </c>
      <c r="Y23" s="60">
        <v>3.4158760963993706</v>
      </c>
      <c r="Z23" s="59">
        <v>509171</v>
      </c>
      <c r="AA23" s="60">
        <v>3.5214037396920284</v>
      </c>
      <c r="AB23" s="59">
        <v>514137</v>
      </c>
      <c r="AC23" s="60">
        <v>3.5831431137900243</v>
      </c>
      <c r="AD23" s="59">
        <v>520571</v>
      </c>
      <c r="AE23" s="60">
        <v>3.5920662114162583</v>
      </c>
      <c r="AF23" s="61">
        <v>521168</v>
      </c>
      <c r="AG23" s="60">
        <v>3.5634631795824268</v>
      </c>
      <c r="AH23" s="62"/>
      <c r="AI23" s="59"/>
      <c r="AJ23" s="60"/>
      <c r="AK23" s="59"/>
      <c r="AL23" s="60"/>
      <c r="AM23" s="59"/>
      <c r="AN23" s="60"/>
      <c r="AO23" s="59"/>
      <c r="AP23" s="60"/>
      <c r="AQ23" s="61"/>
      <c r="AR23" s="60"/>
      <c r="AS23" s="64" t="s">
        <v>136</v>
      </c>
      <c r="AT23" s="59">
        <v>332280</v>
      </c>
      <c r="AU23" s="60">
        <v>3.2607844449551755</v>
      </c>
      <c r="AV23" s="59">
        <v>353431</v>
      </c>
      <c r="AW23" s="60">
        <v>3.4118719059695666</v>
      </c>
      <c r="AX23" s="59">
        <v>356498</v>
      </c>
      <c r="AY23" s="60">
        <v>3.4909604670255634</v>
      </c>
      <c r="AZ23" s="59">
        <v>367278</v>
      </c>
      <c r="BA23" s="60">
        <v>3.4983871497771823</v>
      </c>
      <c r="BB23" s="61">
        <v>377978</v>
      </c>
      <c r="BC23" s="60">
        <v>3.4739826750304452</v>
      </c>
      <c r="BD23" s="62"/>
      <c r="BE23" s="59"/>
      <c r="BF23" s="60"/>
      <c r="BG23" s="59"/>
      <c r="BH23" s="60"/>
      <c r="BI23" s="59"/>
      <c r="BJ23" s="60"/>
      <c r="BK23" s="59"/>
      <c r="BL23" s="60"/>
      <c r="BM23" s="61"/>
      <c r="BN23" s="60"/>
    </row>
    <row r="24" spans="1:66" s="14" customFormat="1" ht="12" customHeight="1" x14ac:dyDescent="0.4">
      <c r="A24" s="64" t="s">
        <v>137</v>
      </c>
      <c r="B24" s="59">
        <v>678218</v>
      </c>
      <c r="C24" s="60">
        <v>2.7545363454917311</v>
      </c>
      <c r="D24" s="59">
        <v>717685</v>
      </c>
      <c r="E24" s="60">
        <v>2.8917715071589867</v>
      </c>
      <c r="F24" s="59">
        <v>734172</v>
      </c>
      <c r="G24" s="60">
        <v>2.9892019409951702</v>
      </c>
      <c r="H24" s="61">
        <v>748371</v>
      </c>
      <c r="I24" s="60">
        <v>2.9945933171484045</v>
      </c>
      <c r="J24" s="61">
        <v>757807</v>
      </c>
      <c r="K24" s="60">
        <v>2.9711428165130815</v>
      </c>
      <c r="L24" s="63" t="s">
        <v>138</v>
      </c>
      <c r="M24" s="59">
        <v>7750</v>
      </c>
      <c r="N24" s="60">
        <v>3.1476098654947104E-2</v>
      </c>
      <c r="O24" s="59">
        <v>8853</v>
      </c>
      <c r="P24" s="60">
        <v>3.5671434059341499E-2</v>
      </c>
      <c r="Q24" s="59">
        <v>9834</v>
      </c>
      <c r="R24" s="60">
        <v>4.0039407506342523E-2</v>
      </c>
      <c r="S24" s="59">
        <v>10974</v>
      </c>
      <c r="T24" s="60">
        <v>4.3912266860135669E-2</v>
      </c>
      <c r="U24" s="61">
        <v>12869</v>
      </c>
      <c r="V24" s="60">
        <v>5.045563963609051E-2</v>
      </c>
      <c r="W24" s="64" t="s">
        <v>139</v>
      </c>
      <c r="X24" s="59">
        <v>415615</v>
      </c>
      <c r="Y24" s="60">
        <v>2.879881338758346</v>
      </c>
      <c r="Z24" s="59">
        <v>434677</v>
      </c>
      <c r="AA24" s="60">
        <v>3.0062065855245326</v>
      </c>
      <c r="AB24" s="59">
        <v>443976</v>
      </c>
      <c r="AC24" s="60">
        <v>3.0941744069927659</v>
      </c>
      <c r="AD24" s="59">
        <v>449861</v>
      </c>
      <c r="AE24" s="60">
        <v>3.1041500543325107</v>
      </c>
      <c r="AF24" s="61">
        <v>452789</v>
      </c>
      <c r="AG24" s="60">
        <v>3.0959247874388822</v>
      </c>
      <c r="AH24" s="63" t="s">
        <v>138</v>
      </c>
      <c r="AI24" s="59">
        <v>6647</v>
      </c>
      <c r="AJ24" s="60">
        <v>4.6058422479281852E-2</v>
      </c>
      <c r="AK24" s="59">
        <v>7574</v>
      </c>
      <c r="AL24" s="60">
        <v>5.2381443413759672E-2</v>
      </c>
      <c r="AM24" s="59">
        <v>8333</v>
      </c>
      <c r="AN24" s="60">
        <v>5.8074660192151649E-2</v>
      </c>
      <c r="AO24" s="59">
        <v>9297</v>
      </c>
      <c r="AP24" s="60">
        <v>6.4151555825309042E-2</v>
      </c>
      <c r="AQ24" s="61">
        <v>10878</v>
      </c>
      <c r="AR24" s="60">
        <v>7.4377844509827234E-2</v>
      </c>
      <c r="AS24" s="64" t="s">
        <v>139</v>
      </c>
      <c r="AT24" s="59">
        <v>262603</v>
      </c>
      <c r="AU24" s="60">
        <v>2.5770187119253758</v>
      </c>
      <c r="AV24" s="59">
        <v>283008</v>
      </c>
      <c r="AW24" s="60">
        <v>2.7320383451497889</v>
      </c>
      <c r="AX24" s="59">
        <v>290196</v>
      </c>
      <c r="AY24" s="60">
        <v>2.8417067239898972</v>
      </c>
      <c r="AZ24" s="59">
        <v>298510</v>
      </c>
      <c r="BA24" s="60">
        <v>2.8433599292089009</v>
      </c>
      <c r="BB24" s="61">
        <v>305018</v>
      </c>
      <c r="BC24" s="60">
        <v>2.8034098481192991</v>
      </c>
      <c r="BD24" s="63" t="s">
        <v>138</v>
      </c>
      <c r="BE24" s="59">
        <v>1103</v>
      </c>
      <c r="BF24" s="60">
        <v>1.0824140010790776E-2</v>
      </c>
      <c r="BG24" s="59">
        <v>1279</v>
      </c>
      <c r="BH24" s="60">
        <v>1.2346919675226779E-2</v>
      </c>
      <c r="BI24" s="59">
        <v>1501</v>
      </c>
      <c r="BJ24" s="60">
        <v>1.4698347987942067E-2</v>
      </c>
      <c r="BK24" s="59">
        <v>1677</v>
      </c>
      <c r="BL24" s="60">
        <v>1.5973718137694975E-2</v>
      </c>
      <c r="BM24" s="61">
        <v>1991</v>
      </c>
      <c r="BN24" s="60">
        <v>1.8299211874727144E-2</v>
      </c>
    </row>
    <row r="25" spans="1:66" s="14" customFormat="1" ht="12" customHeight="1" x14ac:dyDescent="0.4">
      <c r="A25" s="62"/>
      <c r="B25" s="59"/>
      <c r="C25" s="60"/>
      <c r="D25" s="59"/>
      <c r="E25" s="60"/>
      <c r="F25" s="59"/>
      <c r="G25" s="60"/>
      <c r="H25" s="61"/>
      <c r="I25" s="60"/>
      <c r="J25" s="61"/>
      <c r="K25" s="60"/>
      <c r="L25" s="63" t="s">
        <v>140</v>
      </c>
      <c r="M25" s="59">
        <v>3125</v>
      </c>
      <c r="N25" s="60">
        <v>1.2691975264091576E-2</v>
      </c>
      <c r="O25" s="59">
        <v>3595</v>
      </c>
      <c r="P25" s="60">
        <v>1.4485350213863402E-2</v>
      </c>
      <c r="Q25" s="59">
        <v>4073</v>
      </c>
      <c r="R25" s="60">
        <v>1.6583334022100174E-2</v>
      </c>
      <c r="S25" s="59">
        <v>4517</v>
      </c>
      <c r="T25" s="60">
        <v>1.8074695590234446E-2</v>
      </c>
      <c r="U25" s="61">
        <v>5395</v>
      </c>
      <c r="V25" s="60">
        <v>2.1152239943795812E-2</v>
      </c>
      <c r="W25" s="62"/>
      <c r="X25" s="59"/>
      <c r="Y25" s="60"/>
      <c r="Z25" s="59"/>
      <c r="AA25" s="60"/>
      <c r="AB25" s="59"/>
      <c r="AC25" s="60"/>
      <c r="AD25" s="59"/>
      <c r="AE25" s="60"/>
      <c r="AF25" s="61"/>
      <c r="AG25" s="60"/>
      <c r="AH25" s="63" t="s">
        <v>140</v>
      </c>
      <c r="AI25" s="59">
        <v>2849</v>
      </c>
      <c r="AJ25" s="60">
        <v>1.9741303692413718E-2</v>
      </c>
      <c r="AK25" s="59">
        <v>3245</v>
      </c>
      <c r="AL25" s="60">
        <v>2.2442274079436247E-2</v>
      </c>
      <c r="AM25" s="59">
        <v>3655</v>
      </c>
      <c r="AN25" s="60">
        <v>2.5472564862872228E-2</v>
      </c>
      <c r="AO25" s="59">
        <v>4089</v>
      </c>
      <c r="AP25" s="60">
        <v>2.8215092155500554E-2</v>
      </c>
      <c r="AQ25" s="61">
        <v>4818</v>
      </c>
      <c r="AR25" s="60">
        <v>3.2942862184992427E-2</v>
      </c>
      <c r="AS25" s="62"/>
      <c r="AT25" s="59"/>
      <c r="AU25" s="60"/>
      <c r="AV25" s="59"/>
      <c r="AW25" s="60"/>
      <c r="AX25" s="59"/>
      <c r="AY25" s="60"/>
      <c r="AZ25" s="59"/>
      <c r="BA25" s="60"/>
      <c r="BB25" s="61"/>
      <c r="BC25" s="60"/>
      <c r="BD25" s="63" t="s">
        <v>140</v>
      </c>
      <c r="BE25" s="59">
        <v>276</v>
      </c>
      <c r="BF25" s="60">
        <v>2.7084883435886252E-3</v>
      </c>
      <c r="BG25" s="59">
        <v>350</v>
      </c>
      <c r="BH25" s="60">
        <v>3.3787504975210103E-3</v>
      </c>
      <c r="BI25" s="59">
        <v>418</v>
      </c>
      <c r="BJ25" s="60">
        <v>4.0932108320851325E-3</v>
      </c>
      <c r="BK25" s="59">
        <v>428</v>
      </c>
      <c r="BL25" s="60">
        <v>4.0767748139138044E-3</v>
      </c>
      <c r="BM25" s="61">
        <v>577</v>
      </c>
      <c r="BN25" s="60">
        <v>5.3031869672112318E-3</v>
      </c>
    </row>
    <row r="26" spans="1:66" s="14" customFormat="1" ht="12" customHeight="1" x14ac:dyDescent="0.4">
      <c r="A26" s="62" t="s">
        <v>93</v>
      </c>
      <c r="B26" s="59">
        <v>4752323</v>
      </c>
      <c r="C26" s="60">
        <v>19.301237108151508</v>
      </c>
      <c r="D26" s="59">
        <v>4904324</v>
      </c>
      <c r="E26" s="60">
        <v>19.761015494368685</v>
      </c>
      <c r="F26" s="59">
        <v>4864104</v>
      </c>
      <c r="G26" s="60">
        <v>19.804336201874182</v>
      </c>
      <c r="H26" s="61">
        <v>4950631</v>
      </c>
      <c r="I26" s="60">
        <v>19.809862365414645</v>
      </c>
      <c r="J26" s="61">
        <v>5006882</v>
      </c>
      <c r="K26" s="60">
        <v>19.630541137029152</v>
      </c>
      <c r="L26" s="64" t="s">
        <v>141</v>
      </c>
      <c r="M26" s="59">
        <v>3151</v>
      </c>
      <c r="N26" s="60">
        <v>1.2797572498288818E-2</v>
      </c>
      <c r="O26" s="59">
        <v>3861</v>
      </c>
      <c r="P26" s="60">
        <v>1.5557145250549818E-2</v>
      </c>
      <c r="Q26" s="59">
        <v>4302</v>
      </c>
      <c r="R26" s="60">
        <v>1.7515713960980835E-2</v>
      </c>
      <c r="S26" s="59">
        <v>4774</v>
      </c>
      <c r="T26" s="60">
        <v>1.9103076543674841E-2</v>
      </c>
      <c r="U26" s="61">
        <v>5690</v>
      </c>
      <c r="V26" s="60">
        <v>2.2308849912919031E-2</v>
      </c>
      <c r="W26" s="62" t="s">
        <v>94</v>
      </c>
      <c r="X26" s="59">
        <v>2790742</v>
      </c>
      <c r="Y26" s="60">
        <v>19.337622095182187</v>
      </c>
      <c r="Z26" s="59">
        <v>2842671</v>
      </c>
      <c r="AA26" s="60">
        <v>19.659784807292791</v>
      </c>
      <c r="AB26" s="59">
        <v>2820023</v>
      </c>
      <c r="AC26" s="60">
        <v>19.65341143154351</v>
      </c>
      <c r="AD26" s="59">
        <v>2839713</v>
      </c>
      <c r="AE26" s="60">
        <v>19.594708728337721</v>
      </c>
      <c r="AF26" s="61">
        <v>2836565</v>
      </c>
      <c r="AG26" s="60">
        <v>19.394887894099845</v>
      </c>
      <c r="AH26" s="64" t="s">
        <v>141</v>
      </c>
      <c r="AI26" s="59">
        <v>2852</v>
      </c>
      <c r="AJ26" s="60">
        <v>1.9762091305989445E-2</v>
      </c>
      <c r="AK26" s="59">
        <v>3411</v>
      </c>
      <c r="AL26" s="60">
        <v>2.3590322614778746E-2</v>
      </c>
      <c r="AM26" s="59">
        <v>3825</v>
      </c>
      <c r="AN26" s="60">
        <v>2.6657335321610472E-2</v>
      </c>
      <c r="AO26" s="59">
        <v>4217</v>
      </c>
      <c r="AP26" s="60">
        <v>2.9098323213437478E-2</v>
      </c>
      <c r="AQ26" s="61">
        <v>5003</v>
      </c>
      <c r="AR26" s="60">
        <v>3.4207791513390845E-2</v>
      </c>
      <c r="AS26" s="62" t="s">
        <v>94</v>
      </c>
      <c r="AT26" s="59">
        <v>1961581</v>
      </c>
      <c r="AU26" s="60">
        <v>19.249707512698983</v>
      </c>
      <c r="AV26" s="59">
        <v>2061653</v>
      </c>
      <c r="AW26" s="60">
        <v>19.902317427044814</v>
      </c>
      <c r="AX26" s="59">
        <v>2044081</v>
      </c>
      <c r="AY26" s="60">
        <v>20.01639830349141</v>
      </c>
      <c r="AZ26" s="59">
        <v>2110918</v>
      </c>
      <c r="BA26" s="60">
        <v>20.106862936068456</v>
      </c>
      <c r="BB26" s="61">
        <v>2170317</v>
      </c>
      <c r="BC26" s="60">
        <v>19.947308196043288</v>
      </c>
      <c r="BD26" s="64" t="s">
        <v>141</v>
      </c>
      <c r="BE26" s="59">
        <v>299</v>
      </c>
      <c r="BF26" s="60">
        <v>2.9341957055543442E-3</v>
      </c>
      <c r="BG26" s="59">
        <v>450</v>
      </c>
      <c r="BH26" s="60">
        <v>4.3441077825270144E-3</v>
      </c>
      <c r="BI26" s="59">
        <v>477</v>
      </c>
      <c r="BJ26" s="60">
        <v>4.6709606863746611E-3</v>
      </c>
      <c r="BK26" s="59">
        <v>557</v>
      </c>
      <c r="BL26" s="60">
        <v>5.305522362967263E-3</v>
      </c>
      <c r="BM26" s="61">
        <v>687</v>
      </c>
      <c r="BN26" s="60">
        <v>6.3141931481353825E-3</v>
      </c>
    </row>
    <row r="27" spans="1:66" s="14" customFormat="1" ht="12" customHeight="1" x14ac:dyDescent="0.4">
      <c r="A27" s="62"/>
      <c r="B27" s="59"/>
      <c r="C27" s="60"/>
      <c r="D27" s="59"/>
      <c r="E27" s="60"/>
      <c r="F27" s="59"/>
      <c r="G27" s="60"/>
      <c r="H27" s="61"/>
      <c r="I27" s="60"/>
      <c r="J27" s="61"/>
      <c r="K27" s="60"/>
      <c r="L27" s="64" t="s">
        <v>142</v>
      </c>
      <c r="M27" s="59">
        <v>2507</v>
      </c>
      <c r="N27" s="60">
        <v>1.0182010235864824E-2</v>
      </c>
      <c r="O27" s="59">
        <v>3090</v>
      </c>
      <c r="P27" s="60">
        <v>1.2450551366018891E-2</v>
      </c>
      <c r="Q27" s="59">
        <v>3453</v>
      </c>
      <c r="R27" s="60">
        <v>1.4058986589322834E-2</v>
      </c>
      <c r="S27" s="59">
        <v>3712</v>
      </c>
      <c r="T27" s="60">
        <v>1.4853502331403645E-2</v>
      </c>
      <c r="U27" s="61">
        <v>4635</v>
      </c>
      <c r="V27" s="60">
        <v>1.817249900639362E-2</v>
      </c>
      <c r="W27" s="62"/>
      <c r="X27" s="59"/>
      <c r="Y27" s="60"/>
      <c r="Z27" s="59"/>
      <c r="AA27" s="60"/>
      <c r="AB27" s="59"/>
      <c r="AC27" s="60"/>
      <c r="AD27" s="59"/>
      <c r="AE27" s="60"/>
      <c r="AF27" s="61"/>
      <c r="AG27" s="60"/>
      <c r="AH27" s="64" t="s">
        <v>142</v>
      </c>
      <c r="AI27" s="59">
        <v>2283</v>
      </c>
      <c r="AJ27" s="60">
        <v>1.5819373931126895E-2</v>
      </c>
      <c r="AK27" s="59">
        <v>2784</v>
      </c>
      <c r="AL27" s="60">
        <v>1.9254018809599541E-2</v>
      </c>
      <c r="AM27" s="59">
        <v>3090</v>
      </c>
      <c r="AN27" s="60">
        <v>2.1534945397065713E-2</v>
      </c>
      <c r="AO27" s="59">
        <v>3341</v>
      </c>
      <c r="AP27" s="60">
        <v>2.3053710660681671E-2</v>
      </c>
      <c r="AQ27" s="61">
        <v>4119</v>
      </c>
      <c r="AR27" s="60">
        <v>2.8163480560395145E-2</v>
      </c>
      <c r="AS27" s="62"/>
      <c r="AT27" s="59"/>
      <c r="AU27" s="60"/>
      <c r="AV27" s="59"/>
      <c r="AW27" s="60"/>
      <c r="AX27" s="59"/>
      <c r="AY27" s="60"/>
      <c r="AZ27" s="59"/>
      <c r="BA27" s="60"/>
      <c r="BB27" s="61"/>
      <c r="BC27" s="60"/>
      <c r="BD27" s="64" t="s">
        <v>142</v>
      </c>
      <c r="BE27" s="59">
        <v>224</v>
      </c>
      <c r="BF27" s="60">
        <v>2.1981934382748263E-3</v>
      </c>
      <c r="BG27" s="59">
        <v>306</v>
      </c>
      <c r="BH27" s="60">
        <v>2.9539932921183697E-3</v>
      </c>
      <c r="BI27" s="59">
        <v>363</v>
      </c>
      <c r="BJ27" s="60">
        <v>3.5546304594423518E-3</v>
      </c>
      <c r="BK27" s="59">
        <v>371</v>
      </c>
      <c r="BL27" s="60">
        <v>3.5338398503785545E-3</v>
      </c>
      <c r="BM27" s="61">
        <v>516</v>
      </c>
      <c r="BN27" s="60">
        <v>4.7425380850623835E-3</v>
      </c>
    </row>
    <row r="28" spans="1:66" s="14" customFormat="1" ht="12" customHeight="1" x14ac:dyDescent="0.4">
      <c r="A28" s="63" t="s">
        <v>143</v>
      </c>
      <c r="B28" s="59">
        <v>583806</v>
      </c>
      <c r="C28" s="60">
        <v>2.3710884195290385</v>
      </c>
      <c r="D28" s="59">
        <v>625995</v>
      </c>
      <c r="E28" s="60">
        <v>2.5223245638741085</v>
      </c>
      <c r="F28" s="59">
        <v>645963</v>
      </c>
      <c r="G28" s="60">
        <v>2.6300565172889501</v>
      </c>
      <c r="H28" s="61">
        <v>669046</v>
      </c>
      <c r="I28" s="60">
        <v>2.6771757329785246</v>
      </c>
      <c r="J28" s="61">
        <v>682341</v>
      </c>
      <c r="K28" s="60">
        <v>2.6752623828525635</v>
      </c>
      <c r="L28" s="64" t="s">
        <v>144</v>
      </c>
      <c r="M28" s="59">
        <v>2252</v>
      </c>
      <c r="N28" s="60">
        <v>9.1463450543149537E-3</v>
      </c>
      <c r="O28" s="59">
        <v>2902</v>
      </c>
      <c r="P28" s="60">
        <v>1.1693042091969846E-2</v>
      </c>
      <c r="Q28" s="59">
        <v>3185</v>
      </c>
      <c r="R28" s="60">
        <v>1.2967817053864241E-2</v>
      </c>
      <c r="S28" s="59">
        <v>3552</v>
      </c>
      <c r="T28" s="60">
        <v>1.4213265161946591E-2</v>
      </c>
      <c r="U28" s="61">
        <v>4342</v>
      </c>
      <c r="V28" s="60">
        <v>1.7023730460789883E-2</v>
      </c>
      <c r="W28" s="63" t="s">
        <v>145</v>
      </c>
      <c r="X28" s="59">
        <v>374246</v>
      </c>
      <c r="Y28" s="60">
        <v>2.5932270767536205</v>
      </c>
      <c r="Z28" s="59">
        <v>397011</v>
      </c>
      <c r="AA28" s="60">
        <v>2.7457102232822996</v>
      </c>
      <c r="AB28" s="59">
        <v>408612</v>
      </c>
      <c r="AC28" s="60">
        <v>2.8477142746232413</v>
      </c>
      <c r="AD28" s="59">
        <v>422507</v>
      </c>
      <c r="AE28" s="60">
        <v>2.9154008171543344</v>
      </c>
      <c r="AF28" s="61">
        <v>427942</v>
      </c>
      <c r="AG28" s="60">
        <v>2.9260345224512307</v>
      </c>
      <c r="AH28" s="64" t="s">
        <v>144</v>
      </c>
      <c r="AI28" s="59">
        <v>2029</v>
      </c>
      <c r="AJ28" s="60">
        <v>1.4059355981715493E-2</v>
      </c>
      <c r="AK28" s="59">
        <v>2608</v>
      </c>
      <c r="AL28" s="60">
        <v>1.80368107239352E-2</v>
      </c>
      <c r="AM28" s="59">
        <v>2841</v>
      </c>
      <c r="AN28" s="60">
        <v>1.9799605136913818E-2</v>
      </c>
      <c r="AO28" s="59">
        <v>3178</v>
      </c>
      <c r="AP28" s="60">
        <v>2.1928971110340124E-2</v>
      </c>
      <c r="AQ28" s="61">
        <v>3848</v>
      </c>
      <c r="AR28" s="60">
        <v>2.6310530030687184E-2</v>
      </c>
      <c r="AS28" s="63" t="s">
        <v>145</v>
      </c>
      <c r="AT28" s="59">
        <v>209560</v>
      </c>
      <c r="AU28" s="60">
        <v>2.0564884684146101</v>
      </c>
      <c r="AV28" s="59">
        <v>228984</v>
      </c>
      <c r="AW28" s="60">
        <v>2.2105137254981462</v>
      </c>
      <c r="AX28" s="59">
        <v>237351</v>
      </c>
      <c r="AY28" s="60">
        <v>2.3242289095843018</v>
      </c>
      <c r="AZ28" s="59">
        <v>246539</v>
      </c>
      <c r="BA28" s="60">
        <v>2.3483270697371386</v>
      </c>
      <c r="BB28" s="61">
        <v>254399</v>
      </c>
      <c r="BC28" s="60">
        <v>2.3381723765538478</v>
      </c>
      <c r="BD28" s="64" t="s">
        <v>144</v>
      </c>
      <c r="BE28" s="59">
        <v>223</v>
      </c>
      <c r="BF28" s="60">
        <v>2.1883800747110995E-3</v>
      </c>
      <c r="BG28" s="59">
        <v>294</v>
      </c>
      <c r="BH28" s="60">
        <v>2.8381504179176491E-3</v>
      </c>
      <c r="BI28" s="59">
        <v>344</v>
      </c>
      <c r="BJ28" s="60">
        <v>3.3685754216203007E-3</v>
      </c>
      <c r="BK28" s="59">
        <v>374</v>
      </c>
      <c r="BL28" s="60">
        <v>3.5624153747751464E-3</v>
      </c>
      <c r="BM28" s="61">
        <v>494</v>
      </c>
      <c r="BN28" s="60">
        <v>4.540336848877554E-3</v>
      </c>
    </row>
    <row r="29" spans="1:66" s="14" customFormat="1" ht="12" customHeight="1" x14ac:dyDescent="0.4">
      <c r="A29" s="63" t="s">
        <v>146</v>
      </c>
      <c r="B29" s="59">
        <v>439528</v>
      </c>
      <c r="C29" s="60">
        <v>1.7851131212402054</v>
      </c>
      <c r="D29" s="59">
        <v>473740</v>
      </c>
      <c r="E29" s="60">
        <v>1.9088427845106115</v>
      </c>
      <c r="F29" s="59">
        <v>486283</v>
      </c>
      <c r="G29" s="60">
        <v>1.9799149075052636</v>
      </c>
      <c r="H29" s="61">
        <v>507474</v>
      </c>
      <c r="I29" s="60">
        <v>2.0306482333315552</v>
      </c>
      <c r="J29" s="61">
        <v>529538</v>
      </c>
      <c r="K29" s="60">
        <v>2.0761658638290541</v>
      </c>
      <c r="L29" s="62"/>
      <c r="M29" s="59"/>
      <c r="N29" s="60"/>
      <c r="O29" s="59"/>
      <c r="P29" s="60"/>
      <c r="Q29" s="59"/>
      <c r="R29" s="60"/>
      <c r="S29" s="59"/>
      <c r="T29" s="60"/>
      <c r="U29" s="61"/>
      <c r="V29" s="60"/>
      <c r="W29" s="63" t="s">
        <v>147</v>
      </c>
      <c r="X29" s="59">
        <v>289201</v>
      </c>
      <c r="Y29" s="60">
        <v>2.0039328779044365</v>
      </c>
      <c r="Z29" s="59">
        <v>308468</v>
      </c>
      <c r="AA29" s="60">
        <v>2.1333508168676545</v>
      </c>
      <c r="AB29" s="59">
        <v>316730</v>
      </c>
      <c r="AC29" s="60">
        <v>2.2073667493891986</v>
      </c>
      <c r="AD29" s="59">
        <v>328665</v>
      </c>
      <c r="AE29" s="60">
        <v>2.2678682473190488</v>
      </c>
      <c r="AF29" s="61">
        <v>340366</v>
      </c>
      <c r="AG29" s="60">
        <v>2.3272374907549054</v>
      </c>
      <c r="AH29" s="62"/>
      <c r="AI29" s="59"/>
      <c r="AJ29" s="60"/>
      <c r="AK29" s="59"/>
      <c r="AL29" s="60"/>
      <c r="AM29" s="59"/>
      <c r="AN29" s="60"/>
      <c r="AO29" s="59"/>
      <c r="AP29" s="60"/>
      <c r="AQ29" s="61"/>
      <c r="AR29" s="60"/>
      <c r="AS29" s="63" t="s">
        <v>147</v>
      </c>
      <c r="AT29" s="59">
        <v>150327</v>
      </c>
      <c r="AU29" s="60">
        <v>1.4752135044443742</v>
      </c>
      <c r="AV29" s="59">
        <v>165272</v>
      </c>
      <c r="AW29" s="60">
        <v>1.5954652920751216</v>
      </c>
      <c r="AX29" s="59">
        <v>169553</v>
      </c>
      <c r="AY29" s="60">
        <v>1.6603257804127525</v>
      </c>
      <c r="AZ29" s="59">
        <v>178809</v>
      </c>
      <c r="BA29" s="60">
        <v>1.7031869806100779</v>
      </c>
      <c r="BB29" s="61">
        <v>189172</v>
      </c>
      <c r="BC29" s="60">
        <v>1.7386732841616692</v>
      </c>
      <c r="BD29" s="62"/>
      <c r="BE29" s="59"/>
      <c r="BF29" s="60"/>
      <c r="BG29" s="59"/>
      <c r="BH29" s="60"/>
      <c r="BI29" s="59"/>
      <c r="BJ29" s="60"/>
      <c r="BK29" s="59"/>
      <c r="BL29" s="60"/>
      <c r="BM29" s="61"/>
      <c r="BN29" s="60"/>
    </row>
    <row r="30" spans="1:66" s="14" customFormat="1" ht="12" customHeight="1" x14ac:dyDescent="0.4">
      <c r="A30" s="64" t="s">
        <v>148</v>
      </c>
      <c r="B30" s="59">
        <v>357808</v>
      </c>
      <c r="C30" s="60">
        <v>1.4532128912941051</v>
      </c>
      <c r="D30" s="59">
        <v>390049</v>
      </c>
      <c r="E30" s="60">
        <v>1.5716262491146611</v>
      </c>
      <c r="F30" s="59">
        <v>403794</v>
      </c>
      <c r="G30" s="60">
        <v>1.6440586246304734</v>
      </c>
      <c r="H30" s="61">
        <v>425070</v>
      </c>
      <c r="I30" s="60">
        <v>1.7009100851319361</v>
      </c>
      <c r="J30" s="61">
        <v>447674</v>
      </c>
      <c r="K30" s="60">
        <v>1.7552007163297214</v>
      </c>
      <c r="L30" s="62" t="s">
        <v>94</v>
      </c>
      <c r="M30" s="59">
        <v>18785</v>
      </c>
      <c r="N30" s="60">
        <v>7.6294001707507275E-2</v>
      </c>
      <c r="O30" s="59">
        <v>22301</v>
      </c>
      <c r="P30" s="60">
        <v>8.985752298174346E-2</v>
      </c>
      <c r="Q30" s="59">
        <v>24847</v>
      </c>
      <c r="R30" s="60">
        <v>0.10116525913261062</v>
      </c>
      <c r="S30" s="59">
        <v>27529</v>
      </c>
      <c r="T30" s="60">
        <v>0.11015680648739519</v>
      </c>
      <c r="U30" s="61">
        <v>32931</v>
      </c>
      <c r="V30" s="60">
        <v>0.12911295895998887</v>
      </c>
      <c r="W30" s="64" t="s">
        <v>149</v>
      </c>
      <c r="X30" s="59">
        <v>245054</v>
      </c>
      <c r="Y30" s="60">
        <v>1.6980292857285897</v>
      </c>
      <c r="Z30" s="59">
        <v>264545</v>
      </c>
      <c r="AA30" s="60">
        <v>1.8295813239890479</v>
      </c>
      <c r="AB30" s="59">
        <v>274065</v>
      </c>
      <c r="AC30" s="60">
        <v>1.9100242104358627</v>
      </c>
      <c r="AD30" s="59">
        <v>287039</v>
      </c>
      <c r="AE30" s="60">
        <v>1.9806387471809059</v>
      </c>
      <c r="AF30" s="61">
        <v>298576</v>
      </c>
      <c r="AG30" s="60">
        <v>2.0415002116534451</v>
      </c>
      <c r="AH30" s="62" t="s">
        <v>94</v>
      </c>
      <c r="AI30" s="59">
        <v>16660</v>
      </c>
      <c r="AJ30" s="60">
        <v>0.11544054739052741</v>
      </c>
      <c r="AK30" s="59">
        <v>19622</v>
      </c>
      <c r="AL30" s="60">
        <v>0.13570486964150941</v>
      </c>
      <c r="AM30" s="59">
        <v>21744</v>
      </c>
      <c r="AN30" s="60">
        <v>0.15153911091061389</v>
      </c>
      <c r="AO30" s="59">
        <v>24122</v>
      </c>
      <c r="AP30" s="60">
        <v>0.16644765296526887</v>
      </c>
      <c r="AQ30" s="61">
        <v>28666</v>
      </c>
      <c r="AR30" s="60">
        <v>0.19600250879929282</v>
      </c>
      <c r="AS30" s="64" t="s">
        <v>149</v>
      </c>
      <c r="AT30" s="59">
        <v>112754</v>
      </c>
      <c r="AU30" s="60">
        <v>1.1064959952644633</v>
      </c>
      <c r="AV30" s="59">
        <v>125504</v>
      </c>
      <c r="AW30" s="60">
        <v>1.2115620069739341</v>
      </c>
      <c r="AX30" s="59">
        <v>129729</v>
      </c>
      <c r="AY30" s="60">
        <v>1.2703544211377324</v>
      </c>
      <c r="AZ30" s="59">
        <v>138031</v>
      </c>
      <c r="BA30" s="60">
        <v>1.3147694026620007</v>
      </c>
      <c r="BB30" s="61">
        <v>149098</v>
      </c>
      <c r="BC30" s="60">
        <v>1.3703545414857194</v>
      </c>
      <c r="BD30" s="62" t="s">
        <v>94</v>
      </c>
      <c r="BE30" s="59">
        <v>2125</v>
      </c>
      <c r="BF30" s="60">
        <v>2.0853397572919669E-2</v>
      </c>
      <c r="BG30" s="59">
        <v>2679</v>
      </c>
      <c r="BH30" s="60">
        <v>2.5861921665310823E-2</v>
      </c>
      <c r="BI30" s="59">
        <v>3103</v>
      </c>
      <c r="BJ30" s="60">
        <v>3.0385725387464514E-2</v>
      </c>
      <c r="BK30" s="59">
        <v>3407</v>
      </c>
      <c r="BL30" s="60">
        <v>3.2452270539729745E-2</v>
      </c>
      <c r="BM30" s="61">
        <v>4265</v>
      </c>
      <c r="BN30" s="60">
        <v>3.9199466924013694E-2</v>
      </c>
    </row>
    <row r="31" spans="1:66" s="14" customFormat="1" ht="12" customHeight="1" x14ac:dyDescent="0.4">
      <c r="A31" s="64" t="s">
        <v>150</v>
      </c>
      <c r="B31" s="59">
        <v>278158</v>
      </c>
      <c r="C31" s="60">
        <v>1.1297198257629391</v>
      </c>
      <c r="D31" s="59">
        <v>302315</v>
      </c>
      <c r="E31" s="60">
        <v>1.2181192350220069</v>
      </c>
      <c r="F31" s="59">
        <v>316345</v>
      </c>
      <c r="G31" s="60">
        <v>1.2880075622934641</v>
      </c>
      <c r="H31" s="61">
        <v>335334</v>
      </c>
      <c r="I31" s="60">
        <v>1.3418330686419477</v>
      </c>
      <c r="J31" s="61">
        <v>357935</v>
      </c>
      <c r="K31" s="60">
        <v>1.4033599637224381</v>
      </c>
      <c r="L31" s="62"/>
      <c r="M31" s="59"/>
      <c r="N31" s="60"/>
      <c r="O31" s="59"/>
      <c r="P31" s="60"/>
      <c r="Q31" s="59"/>
      <c r="R31" s="60"/>
      <c r="S31" s="59"/>
      <c r="T31" s="60"/>
      <c r="U31" s="61"/>
      <c r="V31" s="60"/>
      <c r="W31" s="64" t="s">
        <v>151</v>
      </c>
      <c r="X31" s="59">
        <v>197005</v>
      </c>
      <c r="Y31" s="60">
        <v>1.3650879374952491</v>
      </c>
      <c r="Z31" s="59">
        <v>211875</v>
      </c>
      <c r="AA31" s="60">
        <v>1.4653179724439305</v>
      </c>
      <c r="AB31" s="59">
        <v>221992</v>
      </c>
      <c r="AC31" s="60">
        <v>1.5471150804483533</v>
      </c>
      <c r="AD31" s="59">
        <v>234025</v>
      </c>
      <c r="AE31" s="60">
        <v>1.6148292838569376</v>
      </c>
      <c r="AF31" s="61">
        <v>247346</v>
      </c>
      <c r="AG31" s="60">
        <v>1.6912173495245197</v>
      </c>
      <c r="AH31" s="62"/>
      <c r="AI31" s="59"/>
      <c r="AJ31" s="60"/>
      <c r="AK31" s="59"/>
      <c r="AL31" s="60"/>
      <c r="AM31" s="59"/>
      <c r="AN31" s="60"/>
      <c r="AO31" s="59"/>
      <c r="AP31" s="60"/>
      <c r="AQ31" s="61"/>
      <c r="AR31" s="60"/>
      <c r="AS31" s="64" t="s">
        <v>151</v>
      </c>
      <c r="AT31" s="59">
        <v>81153</v>
      </c>
      <c r="AU31" s="60">
        <v>0.79638389328712933</v>
      </c>
      <c r="AV31" s="59">
        <v>90440</v>
      </c>
      <c r="AW31" s="60">
        <v>0.8730691285594292</v>
      </c>
      <c r="AX31" s="59">
        <v>94353</v>
      </c>
      <c r="AY31" s="60">
        <v>0.92393952545389602</v>
      </c>
      <c r="AZ31" s="59">
        <v>101309</v>
      </c>
      <c r="BA31" s="60">
        <v>0.96498593369811581</v>
      </c>
      <c r="BB31" s="61">
        <v>110589</v>
      </c>
      <c r="BC31" s="60">
        <v>1.0164196594747363</v>
      </c>
      <c r="BD31" s="62"/>
      <c r="BE31" s="59"/>
      <c r="BF31" s="60"/>
      <c r="BG31" s="59"/>
      <c r="BH31" s="60"/>
      <c r="BI31" s="59"/>
      <c r="BJ31" s="60"/>
      <c r="BK31" s="59"/>
      <c r="BL31" s="60"/>
      <c r="BM31" s="61"/>
      <c r="BN31" s="60"/>
    </row>
    <row r="32" spans="1:66" s="14" customFormat="1" ht="12" customHeight="1" x14ac:dyDescent="0.4">
      <c r="A32" s="64" t="s">
        <v>152</v>
      </c>
      <c r="B32" s="59">
        <v>224702</v>
      </c>
      <c r="C32" s="60">
        <v>0.91261191225340954</v>
      </c>
      <c r="D32" s="59">
        <v>244830</v>
      </c>
      <c r="E32" s="60">
        <v>0.9864946572629143</v>
      </c>
      <c r="F32" s="59">
        <v>257279</v>
      </c>
      <c r="G32" s="60">
        <v>1.0475186825121312</v>
      </c>
      <c r="H32" s="61">
        <v>274268</v>
      </c>
      <c r="I32" s="60">
        <v>1.0974785499540449</v>
      </c>
      <c r="J32" s="61">
        <v>294288</v>
      </c>
      <c r="K32" s="60">
        <v>1.1538184223502839</v>
      </c>
      <c r="L32" s="63" t="s">
        <v>153</v>
      </c>
      <c r="M32" s="59">
        <v>3190</v>
      </c>
      <c r="N32" s="60">
        <v>1.2955968349584679E-2</v>
      </c>
      <c r="O32" s="59">
        <v>3623</v>
      </c>
      <c r="P32" s="60">
        <v>1.459817074404092E-2</v>
      </c>
      <c r="Q32" s="59">
        <v>4172</v>
      </c>
      <c r="R32" s="60">
        <v>1.6986415305721071E-2</v>
      </c>
      <c r="S32" s="59">
        <v>4475</v>
      </c>
      <c r="T32" s="60">
        <v>1.7906633333251969E-2</v>
      </c>
      <c r="U32" s="61">
        <v>5403</v>
      </c>
      <c r="V32" s="60">
        <v>2.1183605637873731E-2</v>
      </c>
      <c r="W32" s="64" t="s">
        <v>154</v>
      </c>
      <c r="X32" s="59">
        <v>165320</v>
      </c>
      <c r="Y32" s="60">
        <v>1.1455360921129647</v>
      </c>
      <c r="Z32" s="59">
        <v>178640</v>
      </c>
      <c r="AA32" s="60">
        <v>1.2354662069493036</v>
      </c>
      <c r="AB32" s="59">
        <v>186525</v>
      </c>
      <c r="AC32" s="60">
        <v>1.2999371165655929</v>
      </c>
      <c r="AD32" s="59">
        <v>198417</v>
      </c>
      <c r="AE32" s="60">
        <v>1.3691254439271101</v>
      </c>
      <c r="AF32" s="61">
        <v>207884</v>
      </c>
      <c r="AG32" s="60">
        <v>1.4213976675933926</v>
      </c>
      <c r="AH32" s="63" t="s">
        <v>153</v>
      </c>
      <c r="AI32" s="59">
        <v>2834</v>
      </c>
      <c r="AJ32" s="60">
        <v>1.9637365624535094E-2</v>
      </c>
      <c r="AK32" s="59">
        <v>3221</v>
      </c>
      <c r="AL32" s="60">
        <v>2.2276291158663832E-2</v>
      </c>
      <c r="AM32" s="59">
        <v>3639</v>
      </c>
      <c r="AN32" s="60">
        <v>2.536105705499098E-2</v>
      </c>
      <c r="AO32" s="59">
        <v>3863</v>
      </c>
      <c r="AP32" s="60">
        <v>2.665563731883068E-2</v>
      </c>
      <c r="AQ32" s="61">
        <v>4681</v>
      </c>
      <c r="AR32" s="60">
        <v>3.2006130736394675E-2</v>
      </c>
      <c r="AS32" s="64" t="s">
        <v>154</v>
      </c>
      <c r="AT32" s="59">
        <v>59382</v>
      </c>
      <c r="AU32" s="60">
        <v>0.58273715514123092</v>
      </c>
      <c r="AV32" s="59">
        <v>66190</v>
      </c>
      <c r="AW32" s="60">
        <v>0.63896998694547347</v>
      </c>
      <c r="AX32" s="59">
        <v>70754</v>
      </c>
      <c r="AY32" s="60">
        <v>0.69284937610849628</v>
      </c>
      <c r="AZ32" s="59">
        <v>75851</v>
      </c>
      <c r="BA32" s="60">
        <v>0.72249403366863529</v>
      </c>
      <c r="BB32" s="61">
        <v>86404</v>
      </c>
      <c r="BC32" s="60">
        <v>0.79413616415063992</v>
      </c>
      <c r="BD32" s="63" t="s">
        <v>153</v>
      </c>
      <c r="BE32" s="59">
        <v>356</v>
      </c>
      <c r="BF32" s="60">
        <v>3.4935574286867779E-3</v>
      </c>
      <c r="BG32" s="59">
        <v>402</v>
      </c>
      <c r="BH32" s="60">
        <v>3.8807362857241319E-3</v>
      </c>
      <c r="BI32" s="59">
        <v>533</v>
      </c>
      <c r="BJ32" s="60">
        <v>5.2193334294291282E-3</v>
      </c>
      <c r="BK32" s="59">
        <v>612</v>
      </c>
      <c r="BL32" s="60">
        <v>5.829406976904785E-3</v>
      </c>
      <c r="BM32" s="61">
        <v>722</v>
      </c>
      <c r="BN32" s="60">
        <v>6.6358769329748863E-3</v>
      </c>
    </row>
    <row r="33" spans="1:66" s="14" customFormat="1" ht="12" customHeight="1" x14ac:dyDescent="0.4">
      <c r="A33" s="62"/>
      <c r="B33" s="59"/>
      <c r="C33" s="60"/>
      <c r="D33" s="59"/>
      <c r="E33" s="60"/>
      <c r="F33" s="59"/>
      <c r="G33" s="60"/>
      <c r="H33" s="61"/>
      <c r="I33" s="60"/>
      <c r="J33" s="61"/>
      <c r="K33" s="60"/>
      <c r="L33" s="63" t="s">
        <v>155</v>
      </c>
      <c r="M33" s="59">
        <v>1940</v>
      </c>
      <c r="N33" s="60">
        <v>7.8791782439480498E-3</v>
      </c>
      <c r="O33" s="59">
        <v>2354</v>
      </c>
      <c r="P33" s="60">
        <v>9.4849831442098617E-3</v>
      </c>
      <c r="Q33" s="59">
        <v>2593</v>
      </c>
      <c r="R33" s="60">
        <v>1.0557472408373618E-2</v>
      </c>
      <c r="S33" s="59">
        <v>2853</v>
      </c>
      <c r="T33" s="60">
        <v>1.1416229027881088E-2</v>
      </c>
      <c r="U33" s="61">
        <v>3495</v>
      </c>
      <c r="V33" s="60">
        <v>1.3702887600290335E-2</v>
      </c>
      <c r="W33" s="62"/>
      <c r="X33" s="59"/>
      <c r="Y33" s="60"/>
      <c r="Z33" s="59"/>
      <c r="AA33" s="60"/>
      <c r="AB33" s="59"/>
      <c r="AC33" s="60"/>
      <c r="AD33" s="59"/>
      <c r="AE33" s="60"/>
      <c r="AF33" s="61"/>
      <c r="AG33" s="60"/>
      <c r="AH33" s="63" t="s">
        <v>155</v>
      </c>
      <c r="AI33" s="59">
        <v>1747</v>
      </c>
      <c r="AJ33" s="60">
        <v>1.2105320305597321E-2</v>
      </c>
      <c r="AK33" s="59">
        <v>2088</v>
      </c>
      <c r="AL33" s="60">
        <v>1.4440514107199653E-2</v>
      </c>
      <c r="AM33" s="59">
        <v>2294</v>
      </c>
      <c r="AN33" s="60">
        <v>1.5987431954973704E-2</v>
      </c>
      <c r="AO33" s="59">
        <v>2534</v>
      </c>
      <c r="AP33" s="60">
        <v>1.748521485009499E-2</v>
      </c>
      <c r="AQ33" s="61">
        <v>3088</v>
      </c>
      <c r="AR33" s="60">
        <v>2.1114063600509884E-2</v>
      </c>
      <c r="AS33" s="62"/>
      <c r="AT33" s="59"/>
      <c r="AU33" s="60"/>
      <c r="AV33" s="59"/>
      <c r="AW33" s="60"/>
      <c r="AX33" s="59"/>
      <c r="AY33" s="60"/>
      <c r="AZ33" s="59"/>
      <c r="BA33" s="60"/>
      <c r="BB33" s="61"/>
      <c r="BC33" s="60"/>
      <c r="BD33" s="63" t="s">
        <v>155</v>
      </c>
      <c r="BE33" s="59">
        <v>193</v>
      </c>
      <c r="BF33" s="60">
        <v>1.8939791677992923E-3</v>
      </c>
      <c r="BG33" s="59">
        <v>266</v>
      </c>
      <c r="BH33" s="60">
        <v>2.5678503781159682E-3</v>
      </c>
      <c r="BI33" s="59">
        <v>299</v>
      </c>
      <c r="BJ33" s="60">
        <v>2.9279187530943892E-3</v>
      </c>
      <c r="BK33" s="59">
        <v>319</v>
      </c>
      <c r="BL33" s="60">
        <v>3.0385307608376249E-3</v>
      </c>
      <c r="BM33" s="61">
        <v>407</v>
      </c>
      <c r="BN33" s="60">
        <v>3.7407228694193609E-3</v>
      </c>
    </row>
    <row r="34" spans="1:66" s="14" customFormat="1" ht="12" customHeight="1" x14ac:dyDescent="0.4">
      <c r="A34" s="62" t="s">
        <v>93</v>
      </c>
      <c r="B34" s="59">
        <v>1884002</v>
      </c>
      <c r="C34" s="60">
        <v>7.6517461700796989</v>
      </c>
      <c r="D34" s="59">
        <v>2036929</v>
      </c>
      <c r="E34" s="60">
        <v>8.2074074897843019</v>
      </c>
      <c r="F34" s="59">
        <v>2109664</v>
      </c>
      <c r="G34" s="60">
        <v>8.5895562942302828</v>
      </c>
      <c r="H34" s="61">
        <v>2211192</v>
      </c>
      <c r="I34" s="60">
        <v>8.8480456700380081</v>
      </c>
      <c r="J34" s="61">
        <v>2311776</v>
      </c>
      <c r="K34" s="60">
        <v>9.06380734908406</v>
      </c>
      <c r="L34" s="64" t="s">
        <v>156</v>
      </c>
      <c r="M34" s="59">
        <v>1747</v>
      </c>
      <c r="N34" s="60">
        <v>7.0953218516377542E-3</v>
      </c>
      <c r="O34" s="59">
        <v>2003</v>
      </c>
      <c r="P34" s="60">
        <v>8.0706972123416963E-3</v>
      </c>
      <c r="Q34" s="59">
        <v>2275</v>
      </c>
      <c r="R34" s="60">
        <v>9.2627264670458852E-3</v>
      </c>
      <c r="S34" s="59">
        <v>2670</v>
      </c>
      <c r="T34" s="60">
        <v>1.0683957765314583E-2</v>
      </c>
      <c r="U34" s="61">
        <v>3177</v>
      </c>
      <c r="V34" s="60">
        <v>1.2456101260693105E-2</v>
      </c>
      <c r="W34" s="62" t="s">
        <v>94</v>
      </c>
      <c r="X34" s="59">
        <v>1270826</v>
      </c>
      <c r="Y34" s="60">
        <v>8.8058132699948608</v>
      </c>
      <c r="Z34" s="59">
        <v>1360539</v>
      </c>
      <c r="AA34" s="60">
        <v>9.4094265435322377</v>
      </c>
      <c r="AB34" s="59">
        <v>1407924</v>
      </c>
      <c r="AC34" s="60">
        <v>9.8121574314622482</v>
      </c>
      <c r="AD34" s="59">
        <v>1470653</v>
      </c>
      <c r="AE34" s="60">
        <v>10.147862539438336</v>
      </c>
      <c r="AF34" s="61">
        <v>1522114</v>
      </c>
      <c r="AG34" s="60">
        <v>10.407387241977494</v>
      </c>
      <c r="AH34" s="64" t="s">
        <v>156</v>
      </c>
      <c r="AI34" s="59">
        <v>1588</v>
      </c>
      <c r="AJ34" s="60">
        <v>1.1003576786083885E-2</v>
      </c>
      <c r="AK34" s="59">
        <v>1826</v>
      </c>
      <c r="AL34" s="60">
        <v>1.2628533888767512E-2</v>
      </c>
      <c r="AM34" s="59">
        <v>2046</v>
      </c>
      <c r="AN34" s="60">
        <v>1.4259060932814385E-2</v>
      </c>
      <c r="AO34" s="59">
        <v>2367</v>
      </c>
      <c r="AP34" s="60">
        <v>1.633287432919291E-2</v>
      </c>
      <c r="AQ34" s="61">
        <v>2844</v>
      </c>
      <c r="AR34" s="60">
        <v>1.94457243781898E-2</v>
      </c>
      <c r="AS34" s="62" t="s">
        <v>94</v>
      </c>
      <c r="AT34" s="59">
        <v>613176</v>
      </c>
      <c r="AU34" s="60">
        <v>6.0173190165518076</v>
      </c>
      <c r="AV34" s="59">
        <v>676390</v>
      </c>
      <c r="AW34" s="60">
        <v>6.5295801400521043</v>
      </c>
      <c r="AX34" s="59">
        <v>701740</v>
      </c>
      <c r="AY34" s="60">
        <v>6.8716980126971787</v>
      </c>
      <c r="AZ34" s="59">
        <v>740539</v>
      </c>
      <c r="BA34" s="60">
        <v>7.0537634203759678</v>
      </c>
      <c r="BB34" s="61">
        <v>789662</v>
      </c>
      <c r="BC34" s="60">
        <v>7.2577560258266134</v>
      </c>
      <c r="BD34" s="64" t="s">
        <v>156</v>
      </c>
      <c r="BE34" s="59">
        <v>159</v>
      </c>
      <c r="BF34" s="60">
        <v>1.5603248066325779E-3</v>
      </c>
      <c r="BG34" s="59">
        <v>177</v>
      </c>
      <c r="BH34" s="60">
        <v>1.7086823944606254E-3</v>
      </c>
      <c r="BI34" s="59">
        <v>229</v>
      </c>
      <c r="BJ34" s="60">
        <v>2.2424528242763046E-3</v>
      </c>
      <c r="BK34" s="59">
        <v>303</v>
      </c>
      <c r="BL34" s="60">
        <v>2.8861279640558005E-3</v>
      </c>
      <c r="BM34" s="61">
        <v>333</v>
      </c>
      <c r="BN34" s="60">
        <v>3.0605914386158408E-3</v>
      </c>
    </row>
    <row r="35" spans="1:66" s="14" customFormat="1" ht="12" customHeight="1" x14ac:dyDescent="0.4">
      <c r="A35" s="62"/>
      <c r="B35" s="59"/>
      <c r="C35" s="60"/>
      <c r="D35" s="59"/>
      <c r="E35" s="60"/>
      <c r="F35" s="59"/>
      <c r="G35" s="60"/>
      <c r="H35" s="61"/>
      <c r="I35" s="60"/>
      <c r="J35" s="61"/>
      <c r="K35" s="60"/>
      <c r="L35" s="64" t="s">
        <v>157</v>
      </c>
      <c r="M35" s="59">
        <v>2039</v>
      </c>
      <c r="N35" s="60">
        <v>8.2812600203144709E-3</v>
      </c>
      <c r="O35" s="59">
        <v>2418</v>
      </c>
      <c r="P35" s="60">
        <v>9.7428586417584728E-3</v>
      </c>
      <c r="Q35" s="59">
        <v>2793</v>
      </c>
      <c r="R35" s="60">
        <v>1.137177803185018E-2</v>
      </c>
      <c r="S35" s="59">
        <v>3051</v>
      </c>
      <c r="T35" s="60">
        <v>1.2208522525084193E-2</v>
      </c>
      <c r="U35" s="61">
        <v>3632</v>
      </c>
      <c r="V35" s="60">
        <v>1.4240025111374678E-2</v>
      </c>
      <c r="W35" s="62"/>
      <c r="X35" s="59"/>
      <c r="Y35" s="60"/>
      <c r="Z35" s="59"/>
      <c r="AA35" s="60"/>
      <c r="AB35" s="59"/>
      <c r="AC35" s="60"/>
      <c r="AD35" s="59"/>
      <c r="AE35" s="60"/>
      <c r="AF35" s="61"/>
      <c r="AG35" s="60"/>
      <c r="AH35" s="64" t="s">
        <v>157</v>
      </c>
      <c r="AI35" s="59">
        <v>1770</v>
      </c>
      <c r="AJ35" s="60">
        <v>1.2264692009677881E-2</v>
      </c>
      <c r="AK35" s="59">
        <v>2083</v>
      </c>
      <c r="AL35" s="60">
        <v>1.4405934332038735E-2</v>
      </c>
      <c r="AM35" s="59">
        <v>2400</v>
      </c>
      <c r="AN35" s="60">
        <v>1.6726171182186965E-2</v>
      </c>
      <c r="AO35" s="59">
        <v>2633</v>
      </c>
      <c r="AP35" s="60">
        <v>1.8168338871468074E-2</v>
      </c>
      <c r="AQ35" s="61">
        <v>3088</v>
      </c>
      <c r="AR35" s="60">
        <v>2.1114063600509884E-2</v>
      </c>
      <c r="AS35" s="62"/>
      <c r="AT35" s="59"/>
      <c r="AU35" s="60"/>
      <c r="AV35" s="59"/>
      <c r="AW35" s="60"/>
      <c r="AX35" s="59"/>
      <c r="AY35" s="60"/>
      <c r="AZ35" s="59"/>
      <c r="BA35" s="60"/>
      <c r="BB35" s="61"/>
      <c r="BC35" s="60"/>
      <c r="BD35" s="64" t="s">
        <v>157</v>
      </c>
      <c r="BE35" s="59">
        <v>269</v>
      </c>
      <c r="BF35" s="60">
        <v>2.6397947986425371E-3</v>
      </c>
      <c r="BG35" s="59">
        <v>335</v>
      </c>
      <c r="BH35" s="60">
        <v>3.2339469047701101E-3</v>
      </c>
      <c r="BI35" s="59">
        <v>393</v>
      </c>
      <c r="BJ35" s="60">
        <v>3.8484015717929598E-3</v>
      </c>
      <c r="BK35" s="59">
        <v>418</v>
      </c>
      <c r="BL35" s="60">
        <v>3.9815230659251636E-3</v>
      </c>
      <c r="BM35" s="61">
        <v>544</v>
      </c>
      <c r="BN35" s="60">
        <v>4.9998851129339859E-3</v>
      </c>
    </row>
    <row r="36" spans="1:66" s="14" customFormat="1" ht="12" customHeight="1" x14ac:dyDescent="0.4">
      <c r="A36" s="63" t="s">
        <v>158</v>
      </c>
      <c r="B36" s="59">
        <v>189674</v>
      </c>
      <c r="C36" s="60">
        <v>0.77034806919721766</v>
      </c>
      <c r="D36" s="59">
        <v>205219</v>
      </c>
      <c r="E36" s="60">
        <v>0.82688987080356979</v>
      </c>
      <c r="F36" s="59">
        <v>218592</v>
      </c>
      <c r="G36" s="60">
        <v>0.89000347423494264</v>
      </c>
      <c r="H36" s="61">
        <v>233702</v>
      </c>
      <c r="I36" s="60">
        <v>0.93515441860282722</v>
      </c>
      <c r="J36" s="61">
        <v>251806</v>
      </c>
      <c r="K36" s="60">
        <v>0.98725874537302105</v>
      </c>
      <c r="L36" s="64" t="s">
        <v>159</v>
      </c>
      <c r="M36" s="59">
        <v>1379</v>
      </c>
      <c r="N36" s="60">
        <v>5.6007148445383305E-3</v>
      </c>
      <c r="O36" s="59">
        <v>1592</v>
      </c>
      <c r="P36" s="60">
        <v>6.4146530015217074E-3</v>
      </c>
      <c r="Q36" s="59">
        <v>1944</v>
      </c>
      <c r="R36" s="60">
        <v>7.9150506601921768E-3</v>
      </c>
      <c r="S36" s="59">
        <v>2057</v>
      </c>
      <c r="T36" s="60">
        <v>8.2310491098322464E-3</v>
      </c>
      <c r="U36" s="61">
        <v>2390</v>
      </c>
      <c r="V36" s="60">
        <v>9.3705011057779401E-3</v>
      </c>
      <c r="W36" s="63" t="s">
        <v>160</v>
      </c>
      <c r="X36" s="59">
        <v>143754</v>
      </c>
      <c r="Y36" s="60">
        <v>0.9961008673216013</v>
      </c>
      <c r="Z36" s="59">
        <v>154717</v>
      </c>
      <c r="AA36" s="60">
        <v>1.0700158147143721</v>
      </c>
      <c r="AB36" s="59">
        <v>163116</v>
      </c>
      <c r="AC36" s="60">
        <v>1.1367942243973368</v>
      </c>
      <c r="AD36" s="59">
        <v>173827</v>
      </c>
      <c r="AE36" s="60">
        <v>1.1994484774062595</v>
      </c>
      <c r="AF36" s="61">
        <v>183440</v>
      </c>
      <c r="AG36" s="60">
        <v>1.2542628973049006</v>
      </c>
      <c r="AH36" s="64" t="s">
        <v>159</v>
      </c>
      <c r="AI36" s="59">
        <v>1243</v>
      </c>
      <c r="AJ36" s="60">
        <v>8.6130012248754849E-3</v>
      </c>
      <c r="AK36" s="59">
        <v>1431</v>
      </c>
      <c r="AL36" s="60">
        <v>9.8967316510549345E-3</v>
      </c>
      <c r="AM36" s="59">
        <v>1734</v>
      </c>
      <c r="AN36" s="60">
        <v>1.208465867913008E-2</v>
      </c>
      <c r="AO36" s="59">
        <v>1809</v>
      </c>
      <c r="AP36" s="60">
        <v>1.2482538935999144E-2</v>
      </c>
      <c r="AQ36" s="61">
        <v>2143</v>
      </c>
      <c r="AR36" s="60">
        <v>1.4652667841934157E-2</v>
      </c>
      <c r="AS36" s="63" t="s">
        <v>160</v>
      </c>
      <c r="AT36" s="59">
        <v>45920</v>
      </c>
      <c r="AU36" s="60">
        <v>0.45062965484633943</v>
      </c>
      <c r="AV36" s="59">
        <v>50502</v>
      </c>
      <c r="AW36" s="60">
        <v>0.4875247360737317</v>
      </c>
      <c r="AX36" s="59">
        <v>55476</v>
      </c>
      <c r="AY36" s="60">
        <v>0.54324154095874355</v>
      </c>
      <c r="AZ36" s="59">
        <v>59875</v>
      </c>
      <c r="BA36" s="60">
        <v>0.57031984108198375</v>
      </c>
      <c r="BB36" s="61">
        <v>68366</v>
      </c>
      <c r="BC36" s="60">
        <v>0.62834953240964131</v>
      </c>
      <c r="BD36" s="64" t="s">
        <v>159</v>
      </c>
      <c r="BE36" s="59">
        <v>136</v>
      </c>
      <c r="BF36" s="60">
        <v>1.3346174446668589E-3</v>
      </c>
      <c r="BG36" s="59">
        <v>161</v>
      </c>
      <c r="BH36" s="60">
        <v>1.5542252288596647E-3</v>
      </c>
      <c r="BI36" s="59">
        <v>210</v>
      </c>
      <c r="BJ36" s="60">
        <v>2.0563977864542535E-3</v>
      </c>
      <c r="BK36" s="59">
        <v>248</v>
      </c>
      <c r="BL36" s="60">
        <v>2.362243350118279E-3</v>
      </c>
      <c r="BM36" s="61">
        <v>247</v>
      </c>
      <c r="BN36" s="60">
        <v>2.270168424438777E-3</v>
      </c>
    </row>
    <row r="37" spans="1:66" s="14" customFormat="1" ht="12" customHeight="1" x14ac:dyDescent="0.4">
      <c r="A37" s="63" t="s">
        <v>161</v>
      </c>
      <c r="B37" s="59">
        <v>148572</v>
      </c>
      <c r="C37" s="60">
        <v>0.6034150876597163</v>
      </c>
      <c r="D37" s="59">
        <v>162474</v>
      </c>
      <c r="E37" s="60">
        <v>0.65465724357364186</v>
      </c>
      <c r="F37" s="59">
        <v>173994</v>
      </c>
      <c r="G37" s="60">
        <v>0.70842146325590416</v>
      </c>
      <c r="H37" s="61">
        <v>185590</v>
      </c>
      <c r="I37" s="60">
        <v>0.74263510174709124</v>
      </c>
      <c r="J37" s="61">
        <v>202388</v>
      </c>
      <c r="K37" s="60">
        <v>0.79350501163020326</v>
      </c>
      <c r="L37" s="62"/>
      <c r="M37" s="59"/>
      <c r="N37" s="60"/>
      <c r="O37" s="59"/>
      <c r="P37" s="60"/>
      <c r="Q37" s="59"/>
      <c r="R37" s="60"/>
      <c r="S37" s="59"/>
      <c r="T37" s="60"/>
      <c r="U37" s="61"/>
      <c r="V37" s="60"/>
      <c r="W37" s="63" t="s">
        <v>162</v>
      </c>
      <c r="X37" s="59">
        <v>115586</v>
      </c>
      <c r="Y37" s="60">
        <v>0.80091903425459177</v>
      </c>
      <c r="Z37" s="59">
        <v>126116</v>
      </c>
      <c r="AA37" s="60">
        <v>0.87221258483888497</v>
      </c>
      <c r="AB37" s="59">
        <v>133711</v>
      </c>
      <c r="AC37" s="60">
        <v>0.93186378122558366</v>
      </c>
      <c r="AD37" s="59">
        <v>141637</v>
      </c>
      <c r="AE37" s="60">
        <v>0.97732966682040412</v>
      </c>
      <c r="AF37" s="61">
        <v>151053</v>
      </c>
      <c r="AG37" s="60">
        <v>1.0328182153652266</v>
      </c>
      <c r="AH37" s="62"/>
      <c r="AI37" s="59"/>
      <c r="AJ37" s="60"/>
      <c r="AK37" s="59"/>
      <c r="AL37" s="60"/>
      <c r="AM37" s="59"/>
      <c r="AN37" s="60"/>
      <c r="AO37" s="59"/>
      <c r="AP37" s="60"/>
      <c r="AQ37" s="61"/>
      <c r="AR37" s="60"/>
      <c r="AS37" s="63" t="s">
        <v>162</v>
      </c>
      <c r="AT37" s="59">
        <v>32986</v>
      </c>
      <c r="AU37" s="60">
        <v>0.32370361051309565</v>
      </c>
      <c r="AV37" s="59">
        <v>36358</v>
      </c>
      <c r="AW37" s="60">
        <v>0.35098460168248258</v>
      </c>
      <c r="AX37" s="59">
        <v>40283</v>
      </c>
      <c r="AY37" s="60">
        <v>0.39446605729398421</v>
      </c>
      <c r="AZ37" s="59">
        <v>43953</v>
      </c>
      <c r="BA37" s="60">
        <v>0.41866000793447056</v>
      </c>
      <c r="BB37" s="61">
        <v>51335</v>
      </c>
      <c r="BC37" s="60">
        <v>0.4718182027067393</v>
      </c>
      <c r="BD37" s="62"/>
      <c r="BE37" s="59"/>
      <c r="BF37" s="60"/>
      <c r="BG37" s="59"/>
      <c r="BH37" s="60"/>
      <c r="BI37" s="59"/>
      <c r="BJ37" s="60"/>
      <c r="BK37" s="59"/>
      <c r="BL37" s="60"/>
      <c r="BM37" s="61"/>
      <c r="BN37" s="60"/>
    </row>
    <row r="38" spans="1:66" s="14" customFormat="1" ht="12" customHeight="1" x14ac:dyDescent="0.4">
      <c r="A38" s="64" t="s">
        <v>163</v>
      </c>
      <c r="B38" s="59">
        <v>118716</v>
      </c>
      <c r="C38" s="60">
        <v>0.48215697134460656</v>
      </c>
      <c r="D38" s="59">
        <v>131372</v>
      </c>
      <c r="E38" s="60">
        <v>0.52933781037431515</v>
      </c>
      <c r="F38" s="59">
        <v>139402</v>
      </c>
      <c r="G38" s="60">
        <v>0.56757916261939811</v>
      </c>
      <c r="H38" s="61">
        <v>149433</v>
      </c>
      <c r="I38" s="60">
        <v>0.59795350589672436</v>
      </c>
      <c r="J38" s="61">
        <v>162480</v>
      </c>
      <c r="K38" s="60">
        <v>0.63703724672251039</v>
      </c>
      <c r="L38" s="62" t="s">
        <v>94</v>
      </c>
      <c r="M38" s="59">
        <v>10295</v>
      </c>
      <c r="N38" s="60">
        <v>4.1812443310023283E-2</v>
      </c>
      <c r="O38" s="59">
        <v>11990</v>
      </c>
      <c r="P38" s="60">
        <v>4.8311362743872661E-2</v>
      </c>
      <c r="Q38" s="59">
        <v>13777</v>
      </c>
      <c r="R38" s="60">
        <v>5.6093442873182936E-2</v>
      </c>
      <c r="S38" s="59">
        <v>15106</v>
      </c>
      <c r="T38" s="60">
        <v>6.0446391761364085E-2</v>
      </c>
      <c r="U38" s="61">
        <v>18097</v>
      </c>
      <c r="V38" s="60">
        <v>7.0953120716009788E-2</v>
      </c>
      <c r="W38" s="64" t="s">
        <v>164</v>
      </c>
      <c r="X38" s="59">
        <v>94329</v>
      </c>
      <c r="Y38" s="60">
        <v>0.65362493366152818</v>
      </c>
      <c r="Z38" s="59">
        <v>104102</v>
      </c>
      <c r="AA38" s="60">
        <v>0.71996475076039201</v>
      </c>
      <c r="AB38" s="59">
        <v>109428</v>
      </c>
      <c r="AC38" s="60">
        <v>0.76262977505181462</v>
      </c>
      <c r="AD38" s="59">
        <v>116568</v>
      </c>
      <c r="AE38" s="60">
        <v>0.80434748407493006</v>
      </c>
      <c r="AF38" s="61">
        <v>124247</v>
      </c>
      <c r="AG38" s="60">
        <v>0.84953337440820975</v>
      </c>
      <c r="AH38" s="62" t="s">
        <v>94</v>
      </c>
      <c r="AI38" s="59">
        <v>9182</v>
      </c>
      <c r="AJ38" s="60">
        <v>6.3623955950769667E-2</v>
      </c>
      <c r="AK38" s="59">
        <v>10649</v>
      </c>
      <c r="AL38" s="60">
        <v>7.3648005137724668E-2</v>
      </c>
      <c r="AM38" s="59">
        <v>12113</v>
      </c>
      <c r="AN38" s="60">
        <v>8.4418379804096111E-2</v>
      </c>
      <c r="AO38" s="59">
        <v>13206</v>
      </c>
      <c r="AP38" s="60">
        <v>9.1124604305585805E-2</v>
      </c>
      <c r="AQ38" s="61">
        <v>15844</v>
      </c>
      <c r="AR38" s="60">
        <v>0.1083326501575384</v>
      </c>
      <c r="AS38" s="64" t="s">
        <v>164</v>
      </c>
      <c r="AT38" s="59">
        <v>24387</v>
      </c>
      <c r="AU38" s="60">
        <v>0.23931849722860798</v>
      </c>
      <c r="AV38" s="59">
        <v>27270</v>
      </c>
      <c r="AW38" s="60">
        <v>0.263252931621137</v>
      </c>
      <c r="AX38" s="59">
        <v>29974</v>
      </c>
      <c r="AY38" s="60">
        <v>0.29351651071990376</v>
      </c>
      <c r="AZ38" s="59">
        <v>32865</v>
      </c>
      <c r="BA38" s="60">
        <v>0.31304486976466628</v>
      </c>
      <c r="BB38" s="61">
        <v>38233</v>
      </c>
      <c r="BC38" s="60">
        <v>0.3513981755933917</v>
      </c>
      <c r="BD38" s="62" t="s">
        <v>94</v>
      </c>
      <c r="BE38" s="59">
        <v>1113</v>
      </c>
      <c r="BF38" s="60">
        <v>1.0922273646428043E-2</v>
      </c>
      <c r="BG38" s="59">
        <v>1341</v>
      </c>
      <c r="BH38" s="60">
        <v>1.2945441191930501E-2</v>
      </c>
      <c r="BI38" s="59">
        <v>1664</v>
      </c>
      <c r="BJ38" s="60">
        <v>1.6294504365047036E-2</v>
      </c>
      <c r="BK38" s="59">
        <v>1900</v>
      </c>
      <c r="BL38" s="60">
        <v>1.8097832117841654E-2</v>
      </c>
      <c r="BM38" s="61">
        <v>2253</v>
      </c>
      <c r="BN38" s="60">
        <v>2.0707244778382851E-2</v>
      </c>
    </row>
    <row r="39" spans="1:66" s="14" customFormat="1" ht="12" customHeight="1" x14ac:dyDescent="0.4">
      <c r="A39" s="64" t="s">
        <v>165</v>
      </c>
      <c r="B39" s="59">
        <v>101243</v>
      </c>
      <c r="C39" s="60">
        <v>0.41119156853197547</v>
      </c>
      <c r="D39" s="59">
        <v>110971</v>
      </c>
      <c r="E39" s="60">
        <v>0.44713596622604612</v>
      </c>
      <c r="F39" s="59">
        <v>120020</v>
      </c>
      <c r="G39" s="60">
        <v>0.48866480464828449</v>
      </c>
      <c r="H39" s="61">
        <v>128466</v>
      </c>
      <c r="I39" s="60">
        <v>0.51405442632168663</v>
      </c>
      <c r="J39" s="61">
        <v>139872</v>
      </c>
      <c r="K39" s="60">
        <v>0.54839779525831467</v>
      </c>
      <c r="L39" s="62"/>
      <c r="M39" s="59"/>
      <c r="N39" s="60"/>
      <c r="O39" s="59"/>
      <c r="P39" s="60"/>
      <c r="Q39" s="59"/>
      <c r="R39" s="60"/>
      <c r="S39" s="59"/>
      <c r="T39" s="60"/>
      <c r="U39" s="61"/>
      <c r="V39" s="60"/>
      <c r="W39" s="64" t="s">
        <v>166</v>
      </c>
      <c r="X39" s="59">
        <v>81977</v>
      </c>
      <c r="Y39" s="60">
        <v>0.56803539936574221</v>
      </c>
      <c r="Z39" s="59">
        <v>89702</v>
      </c>
      <c r="AA39" s="60">
        <v>0.62037499829694609</v>
      </c>
      <c r="AB39" s="59">
        <v>95932</v>
      </c>
      <c r="AC39" s="60">
        <v>0.66857293910398319</v>
      </c>
      <c r="AD39" s="59">
        <v>102193</v>
      </c>
      <c r="AE39" s="60">
        <v>0.70515649612302966</v>
      </c>
      <c r="AF39" s="61">
        <v>108933</v>
      </c>
      <c r="AG39" s="60">
        <v>0.74482457584013706</v>
      </c>
      <c r="AH39" s="62"/>
      <c r="AI39" s="59"/>
      <c r="AJ39" s="60"/>
      <c r="AK39" s="59"/>
      <c r="AL39" s="60"/>
      <c r="AM39" s="59"/>
      <c r="AN39" s="60"/>
      <c r="AO39" s="59"/>
      <c r="AP39" s="60"/>
      <c r="AQ39" s="61"/>
      <c r="AR39" s="60"/>
      <c r="AS39" s="64" t="s">
        <v>166</v>
      </c>
      <c r="AT39" s="59">
        <v>19266</v>
      </c>
      <c r="AU39" s="60">
        <v>0.18906426241876254</v>
      </c>
      <c r="AV39" s="59">
        <v>21269</v>
      </c>
      <c r="AW39" s="60">
        <v>0.2053218409479268</v>
      </c>
      <c r="AX39" s="59">
        <v>24088</v>
      </c>
      <c r="AY39" s="60">
        <v>0.23587861847671454</v>
      </c>
      <c r="AZ39" s="59">
        <v>26273</v>
      </c>
      <c r="BA39" s="60">
        <v>0.25025491749055462</v>
      </c>
      <c r="BB39" s="61">
        <v>30939</v>
      </c>
      <c r="BC39" s="60">
        <v>0.28435927483283929</v>
      </c>
      <c r="BD39" s="62"/>
      <c r="BE39" s="59"/>
      <c r="BF39" s="60"/>
      <c r="BG39" s="59"/>
      <c r="BH39" s="60"/>
      <c r="BI39" s="59"/>
      <c r="BJ39" s="60"/>
      <c r="BK39" s="59"/>
      <c r="BL39" s="60"/>
      <c r="BM39" s="61"/>
      <c r="BN39" s="60"/>
    </row>
    <row r="40" spans="1:66" s="14" customFormat="1" ht="12" customHeight="1" x14ac:dyDescent="0.4">
      <c r="A40" s="64" t="s">
        <v>167</v>
      </c>
      <c r="B40" s="59">
        <v>80282</v>
      </c>
      <c r="C40" s="60">
        <v>0.32605989060857593</v>
      </c>
      <c r="D40" s="59">
        <v>86866</v>
      </c>
      <c r="E40" s="60">
        <v>0.35000957765715113</v>
      </c>
      <c r="F40" s="59">
        <v>95014</v>
      </c>
      <c r="G40" s="60">
        <v>0.38685217254501003</v>
      </c>
      <c r="H40" s="61">
        <v>102928</v>
      </c>
      <c r="I40" s="60">
        <v>0.41186457111172264</v>
      </c>
      <c r="J40" s="61">
        <v>113730</v>
      </c>
      <c r="K40" s="60">
        <v>0.44590254843519883</v>
      </c>
      <c r="L40" s="63" t="s">
        <v>168</v>
      </c>
      <c r="M40" s="59">
        <v>4895</v>
      </c>
      <c r="N40" s="60">
        <v>1.9880710053673041E-2</v>
      </c>
      <c r="O40" s="59">
        <v>5735</v>
      </c>
      <c r="P40" s="60">
        <v>2.3108062163145093E-2</v>
      </c>
      <c r="Q40" s="59">
        <v>6478</v>
      </c>
      <c r="R40" s="60">
        <v>2.6375359144405825E-2</v>
      </c>
      <c r="S40" s="59">
        <v>7366</v>
      </c>
      <c r="T40" s="60">
        <v>2.9474918688879109E-2</v>
      </c>
      <c r="U40" s="61">
        <v>8606</v>
      </c>
      <c r="V40" s="60">
        <v>3.3741645404320064E-2</v>
      </c>
      <c r="W40" s="64" t="s">
        <v>169</v>
      </c>
      <c r="X40" s="59">
        <v>66630</v>
      </c>
      <c r="Y40" s="60">
        <v>0.46169289751685721</v>
      </c>
      <c r="Z40" s="59">
        <v>71592</v>
      </c>
      <c r="AA40" s="60">
        <v>0.49512705266409851</v>
      </c>
      <c r="AB40" s="59">
        <v>77599</v>
      </c>
      <c r="AC40" s="60">
        <v>0.54080589898605258</v>
      </c>
      <c r="AD40" s="59">
        <v>83405</v>
      </c>
      <c r="AE40" s="60">
        <v>0.57551473740022596</v>
      </c>
      <c r="AF40" s="61">
        <v>90157</v>
      </c>
      <c r="AG40" s="60">
        <v>0.61644450519144089</v>
      </c>
      <c r="AH40" s="63" t="s">
        <v>168</v>
      </c>
      <c r="AI40" s="59">
        <v>4169</v>
      </c>
      <c r="AJ40" s="60">
        <v>2.8887853665732818E-2</v>
      </c>
      <c r="AK40" s="59">
        <v>4864</v>
      </c>
      <c r="AL40" s="60">
        <v>3.3639205276541725E-2</v>
      </c>
      <c r="AM40" s="59">
        <v>5485</v>
      </c>
      <c r="AN40" s="60">
        <v>3.8226270389289788E-2</v>
      </c>
      <c r="AO40" s="59">
        <v>6203</v>
      </c>
      <c r="AP40" s="60">
        <v>4.2802205096740022E-2</v>
      </c>
      <c r="AQ40" s="61">
        <v>7204</v>
      </c>
      <c r="AR40" s="60">
        <v>4.9257031793417484E-2</v>
      </c>
      <c r="AS40" s="64" t="s">
        <v>169</v>
      </c>
      <c r="AT40" s="59">
        <v>13652</v>
      </c>
      <c r="AU40" s="60">
        <v>0.1339720393719997</v>
      </c>
      <c r="AV40" s="59">
        <v>15274</v>
      </c>
      <c r="AW40" s="60">
        <v>0.14744867171181689</v>
      </c>
      <c r="AX40" s="59">
        <v>17415</v>
      </c>
      <c r="AY40" s="60">
        <v>0.17053413071952769</v>
      </c>
      <c r="AZ40" s="59">
        <v>19523</v>
      </c>
      <c r="BA40" s="60">
        <v>0.18595998759822241</v>
      </c>
      <c r="BB40" s="61">
        <v>23573</v>
      </c>
      <c r="BC40" s="60">
        <v>0.21665862457204568</v>
      </c>
      <c r="BD40" s="63" t="s">
        <v>168</v>
      </c>
      <c r="BE40" s="59">
        <v>726</v>
      </c>
      <c r="BF40" s="60">
        <v>7.1245019472657321E-3</v>
      </c>
      <c r="BG40" s="59">
        <v>871</v>
      </c>
      <c r="BH40" s="60">
        <v>8.4082619524022875E-3</v>
      </c>
      <c r="BI40" s="59">
        <v>993</v>
      </c>
      <c r="BJ40" s="60">
        <v>9.7238238188051117E-3</v>
      </c>
      <c r="BK40" s="59">
        <v>1163</v>
      </c>
      <c r="BL40" s="60">
        <v>1.1077778291078864E-2</v>
      </c>
      <c r="BM40" s="61">
        <v>1402</v>
      </c>
      <c r="BN40" s="60">
        <v>1.2885733324142367E-2</v>
      </c>
    </row>
    <row r="41" spans="1:66" s="14" customFormat="1" ht="12" customHeight="1" x14ac:dyDescent="0.4">
      <c r="A41" s="62"/>
      <c r="B41" s="59"/>
      <c r="C41" s="60"/>
      <c r="D41" s="59"/>
      <c r="E41" s="60"/>
      <c r="F41" s="59"/>
      <c r="G41" s="60"/>
      <c r="H41" s="61"/>
      <c r="I41" s="60"/>
      <c r="J41" s="61"/>
      <c r="K41" s="60"/>
      <c r="L41" s="63" t="s">
        <v>170</v>
      </c>
      <c r="M41" s="59">
        <v>1314</v>
      </c>
      <c r="N41" s="60">
        <v>5.3367217590452251E-3</v>
      </c>
      <c r="O41" s="59">
        <v>1462</v>
      </c>
      <c r="P41" s="60">
        <v>5.8908433971260905E-3</v>
      </c>
      <c r="Q41" s="59">
        <v>1636</v>
      </c>
      <c r="R41" s="60">
        <v>6.6610200000382725E-3</v>
      </c>
      <c r="S41" s="59">
        <v>1843</v>
      </c>
      <c r="T41" s="60">
        <v>7.374731895683437E-3</v>
      </c>
      <c r="U41" s="61">
        <v>2190</v>
      </c>
      <c r="V41" s="60">
        <v>8.5863587538299972E-3</v>
      </c>
      <c r="W41" s="62"/>
      <c r="X41" s="59"/>
      <c r="Y41" s="60"/>
      <c r="Z41" s="59"/>
      <c r="AA41" s="60"/>
      <c r="AB41" s="59"/>
      <c r="AC41" s="60"/>
      <c r="AD41" s="59"/>
      <c r="AE41" s="60"/>
      <c r="AF41" s="61"/>
      <c r="AG41" s="60"/>
      <c r="AH41" s="63" t="s">
        <v>170</v>
      </c>
      <c r="AI41" s="59">
        <v>1162</v>
      </c>
      <c r="AJ41" s="60">
        <v>8.0517356583309028E-3</v>
      </c>
      <c r="AK41" s="59">
        <v>1313</v>
      </c>
      <c r="AL41" s="60">
        <v>9.0806489572572546E-3</v>
      </c>
      <c r="AM41" s="59">
        <v>1469</v>
      </c>
      <c r="AN41" s="60">
        <v>1.0237810611096937E-2</v>
      </c>
      <c r="AO41" s="59">
        <v>1641</v>
      </c>
      <c r="AP41" s="60">
        <v>1.1323298172456935E-2</v>
      </c>
      <c r="AQ41" s="61">
        <v>1958</v>
      </c>
      <c r="AR41" s="60">
        <v>1.3387738513535736E-2</v>
      </c>
      <c r="AS41" s="62"/>
      <c r="AT41" s="59"/>
      <c r="AU41" s="60"/>
      <c r="AV41" s="59"/>
      <c r="AW41" s="60"/>
      <c r="AX41" s="59"/>
      <c r="AY41" s="60"/>
      <c r="AZ41" s="59"/>
      <c r="BA41" s="60"/>
      <c r="BB41" s="61"/>
      <c r="BC41" s="60"/>
      <c r="BD41" s="63" t="s">
        <v>170</v>
      </c>
      <c r="BE41" s="59">
        <v>152</v>
      </c>
      <c r="BF41" s="60">
        <v>1.4916312616864895E-3</v>
      </c>
      <c r="BG41" s="59">
        <v>149</v>
      </c>
      <c r="BH41" s="60">
        <v>1.4383823546589446E-3</v>
      </c>
      <c r="BI41" s="59">
        <v>167</v>
      </c>
      <c r="BJ41" s="60">
        <v>1.6353258587517155E-3</v>
      </c>
      <c r="BK41" s="59">
        <v>202</v>
      </c>
      <c r="BL41" s="60">
        <v>1.9240853093705336E-3</v>
      </c>
      <c r="BM41" s="61">
        <v>232</v>
      </c>
      <c r="BN41" s="60">
        <v>2.1323039452218469E-3</v>
      </c>
    </row>
    <row r="42" spans="1:66" s="14" customFormat="1" ht="12" customHeight="1" x14ac:dyDescent="0.4">
      <c r="A42" s="62" t="s">
        <v>93</v>
      </c>
      <c r="B42" s="59">
        <v>638487</v>
      </c>
      <c r="C42" s="60">
        <v>2.5931715873420922</v>
      </c>
      <c r="D42" s="59">
        <v>696902</v>
      </c>
      <c r="E42" s="60">
        <v>2.8080304686347239</v>
      </c>
      <c r="F42" s="59">
        <v>747022</v>
      </c>
      <c r="G42" s="60">
        <v>3.0415210773035395</v>
      </c>
      <c r="H42" s="61">
        <v>800119</v>
      </c>
      <c r="I42" s="60">
        <v>3.2016620236800519</v>
      </c>
      <c r="J42" s="61">
        <v>870276</v>
      </c>
      <c r="K42" s="60">
        <v>3.4121013474192483</v>
      </c>
      <c r="L42" s="64" t="s">
        <v>171</v>
      </c>
      <c r="M42" s="59">
        <v>1304</v>
      </c>
      <c r="N42" s="60">
        <v>5.2961074382001328E-3</v>
      </c>
      <c r="O42" s="59">
        <v>1599</v>
      </c>
      <c r="P42" s="60">
        <v>6.4428581340660856E-3</v>
      </c>
      <c r="Q42" s="59">
        <v>1770</v>
      </c>
      <c r="R42" s="60">
        <v>7.2066047677675684E-3</v>
      </c>
      <c r="S42" s="59">
        <v>1986</v>
      </c>
      <c r="T42" s="60">
        <v>7.9469438658856788E-3</v>
      </c>
      <c r="U42" s="61">
        <v>2322</v>
      </c>
      <c r="V42" s="60">
        <v>9.1038927061156405E-3</v>
      </c>
      <c r="W42" s="62" t="s">
        <v>94</v>
      </c>
      <c r="X42" s="59">
        <v>502276</v>
      </c>
      <c r="Y42" s="60">
        <v>3.4803731321203206</v>
      </c>
      <c r="Z42" s="59">
        <v>546229</v>
      </c>
      <c r="AA42" s="60">
        <v>3.7776952012746938</v>
      </c>
      <c r="AB42" s="59">
        <v>579786</v>
      </c>
      <c r="AC42" s="60">
        <v>4.0406666187647708</v>
      </c>
      <c r="AD42" s="59">
        <v>617630</v>
      </c>
      <c r="AE42" s="60">
        <v>4.2617968618248492</v>
      </c>
      <c r="AF42" s="61">
        <v>657830</v>
      </c>
      <c r="AG42" s="60">
        <v>4.4978835681099145</v>
      </c>
      <c r="AH42" s="64" t="s">
        <v>171</v>
      </c>
      <c r="AI42" s="59">
        <v>1174</v>
      </c>
      <c r="AJ42" s="60">
        <v>8.1348861126338042E-3</v>
      </c>
      <c r="AK42" s="59">
        <v>1416</v>
      </c>
      <c r="AL42" s="60">
        <v>9.792992325572179E-3</v>
      </c>
      <c r="AM42" s="59">
        <v>1578</v>
      </c>
      <c r="AN42" s="60">
        <v>1.0997457552287928E-2</v>
      </c>
      <c r="AO42" s="59">
        <v>1774</v>
      </c>
      <c r="AP42" s="60">
        <v>1.2241030443594519E-2</v>
      </c>
      <c r="AQ42" s="61">
        <v>2045</v>
      </c>
      <c r="AR42" s="60">
        <v>1.3982597170674453E-2</v>
      </c>
      <c r="AS42" s="62" t="s">
        <v>94</v>
      </c>
      <c r="AT42" s="59">
        <v>136211</v>
      </c>
      <c r="AU42" s="60">
        <v>1.3366880643788053</v>
      </c>
      <c r="AV42" s="59">
        <v>150673</v>
      </c>
      <c r="AW42" s="60">
        <v>1.454532782037095</v>
      </c>
      <c r="AX42" s="59">
        <v>167236</v>
      </c>
      <c r="AY42" s="60">
        <v>1.6376368581688738</v>
      </c>
      <c r="AZ42" s="59">
        <v>182489</v>
      </c>
      <c r="BA42" s="60">
        <v>1.7382396238698976</v>
      </c>
      <c r="BB42" s="61">
        <v>212446</v>
      </c>
      <c r="BC42" s="60">
        <v>1.9525838101146573</v>
      </c>
      <c r="BD42" s="64" t="s">
        <v>171</v>
      </c>
      <c r="BE42" s="59">
        <v>130</v>
      </c>
      <c r="BF42" s="60">
        <v>1.2757372632844976E-3</v>
      </c>
      <c r="BG42" s="59">
        <v>183</v>
      </c>
      <c r="BH42" s="60">
        <v>1.7666038315609857E-3</v>
      </c>
      <c r="BI42" s="59">
        <v>192</v>
      </c>
      <c r="BJ42" s="60">
        <v>1.8801351190438887E-3</v>
      </c>
      <c r="BK42" s="59">
        <v>212</v>
      </c>
      <c r="BL42" s="60">
        <v>2.0193370573591738E-3</v>
      </c>
      <c r="BM42" s="61">
        <v>277</v>
      </c>
      <c r="BN42" s="60">
        <v>2.545897382872636E-3</v>
      </c>
    </row>
    <row r="43" spans="1:66" s="14" customFormat="1" ht="12" customHeight="1" x14ac:dyDescent="0.4">
      <c r="A43" s="62"/>
      <c r="B43" s="59"/>
      <c r="C43" s="60"/>
      <c r="D43" s="59"/>
      <c r="E43" s="60"/>
      <c r="F43" s="59"/>
      <c r="G43" s="60"/>
      <c r="H43" s="61"/>
      <c r="I43" s="60"/>
      <c r="J43" s="61"/>
      <c r="K43" s="60"/>
      <c r="L43" s="64" t="s">
        <v>172</v>
      </c>
      <c r="M43" s="59">
        <v>1039</v>
      </c>
      <c r="N43" s="60">
        <v>4.2198279358051666E-3</v>
      </c>
      <c r="O43" s="59">
        <v>1331</v>
      </c>
      <c r="P43" s="60">
        <v>5.3630044880812761E-3</v>
      </c>
      <c r="Q43" s="59">
        <v>1377</v>
      </c>
      <c r="R43" s="60">
        <v>5.6064942176361253E-3</v>
      </c>
      <c r="S43" s="59">
        <v>1560</v>
      </c>
      <c r="T43" s="60">
        <v>6.2423124022062734E-3</v>
      </c>
      <c r="U43" s="61">
        <v>1876</v>
      </c>
      <c r="V43" s="60">
        <v>7.3552552612717228E-3</v>
      </c>
      <c r="W43" s="62"/>
      <c r="X43" s="59"/>
      <c r="Y43" s="60"/>
      <c r="Z43" s="59"/>
      <c r="AA43" s="60"/>
      <c r="AB43" s="59"/>
      <c r="AC43" s="60"/>
      <c r="AD43" s="59"/>
      <c r="AE43" s="60"/>
      <c r="AF43" s="61"/>
      <c r="AG43" s="60"/>
      <c r="AH43" s="64" t="s">
        <v>172</v>
      </c>
      <c r="AI43" s="59">
        <v>938</v>
      </c>
      <c r="AJ43" s="60">
        <v>6.4995938446767527E-3</v>
      </c>
      <c r="AK43" s="59">
        <v>1203</v>
      </c>
      <c r="AL43" s="60">
        <v>8.3198939037170423E-3</v>
      </c>
      <c r="AM43" s="59">
        <v>1223</v>
      </c>
      <c r="AN43" s="60">
        <v>8.5233780649227736E-3</v>
      </c>
      <c r="AO43" s="59">
        <v>1392</v>
      </c>
      <c r="AP43" s="60">
        <v>9.605137755064018E-3</v>
      </c>
      <c r="AQ43" s="61">
        <v>1662</v>
      </c>
      <c r="AR43" s="60">
        <v>1.1363851588098261E-2</v>
      </c>
      <c r="AS43" s="62"/>
      <c r="AT43" s="59"/>
      <c r="AU43" s="60"/>
      <c r="AV43" s="59"/>
      <c r="AW43" s="60"/>
      <c r="AX43" s="59"/>
      <c r="AY43" s="60"/>
      <c r="AZ43" s="59"/>
      <c r="BA43" s="60"/>
      <c r="BB43" s="61"/>
      <c r="BC43" s="60"/>
      <c r="BD43" s="64" t="s">
        <v>172</v>
      </c>
      <c r="BE43" s="59">
        <v>101</v>
      </c>
      <c r="BF43" s="60">
        <v>9.9114971993641732E-4</v>
      </c>
      <c r="BG43" s="59">
        <v>128</v>
      </c>
      <c r="BH43" s="60">
        <v>1.2356573248076838E-3</v>
      </c>
      <c r="BI43" s="59">
        <v>154</v>
      </c>
      <c r="BJ43" s="60">
        <v>1.5080250433997856E-3</v>
      </c>
      <c r="BK43" s="59">
        <v>168</v>
      </c>
      <c r="BL43" s="60">
        <v>1.6002293662091566E-3</v>
      </c>
      <c r="BM43" s="61">
        <v>214</v>
      </c>
      <c r="BN43" s="60">
        <v>1.9668665701615311E-3</v>
      </c>
    </row>
    <row r="44" spans="1:66" s="14" customFormat="1" ht="12" customHeight="1" x14ac:dyDescent="0.4">
      <c r="A44" s="63" t="s">
        <v>173</v>
      </c>
      <c r="B44" s="59">
        <v>82288</v>
      </c>
      <c r="C44" s="60">
        <v>0.33420712337010161</v>
      </c>
      <c r="D44" s="59">
        <v>90707</v>
      </c>
      <c r="E44" s="60">
        <v>0.36548613681471698</v>
      </c>
      <c r="F44" s="59">
        <v>98936</v>
      </c>
      <c r="G44" s="60">
        <v>0.40282070582138535</v>
      </c>
      <c r="H44" s="61">
        <v>108024</v>
      </c>
      <c r="I44" s="60">
        <v>0.43225612495892979</v>
      </c>
      <c r="J44" s="61">
        <v>120439</v>
      </c>
      <c r="K44" s="60">
        <v>0.47220660363129263</v>
      </c>
      <c r="L44" s="64" t="s">
        <v>174</v>
      </c>
      <c r="M44" s="67">
        <v>1177</v>
      </c>
      <c r="N44" s="68">
        <v>4.780305563467451E-3</v>
      </c>
      <c r="O44" s="67">
        <v>1415</v>
      </c>
      <c r="P44" s="68">
        <v>5.7014660786138286E-3</v>
      </c>
      <c r="Q44" s="67">
        <v>1553</v>
      </c>
      <c r="R44" s="68">
        <v>6.3230831662954992E-3</v>
      </c>
      <c r="S44" s="67">
        <v>1773</v>
      </c>
      <c r="T44" s="68">
        <v>7.0946281340459752E-3</v>
      </c>
      <c r="U44" s="61">
        <v>2122</v>
      </c>
      <c r="V44" s="60">
        <v>8.3197503541676959E-3</v>
      </c>
      <c r="W44" s="63" t="s">
        <v>175</v>
      </c>
      <c r="X44" s="59">
        <v>68575</v>
      </c>
      <c r="Y44" s="60">
        <v>0.47517020031845236</v>
      </c>
      <c r="Z44" s="59">
        <v>75072</v>
      </c>
      <c r="AA44" s="60">
        <v>0.51919457617609788</v>
      </c>
      <c r="AB44" s="59">
        <v>81182</v>
      </c>
      <c r="AC44" s="60">
        <v>0.56577667871345916</v>
      </c>
      <c r="AD44" s="59">
        <v>88183</v>
      </c>
      <c r="AE44" s="60">
        <v>0.60848409673477755</v>
      </c>
      <c r="AF44" s="61">
        <v>96714</v>
      </c>
      <c r="AG44" s="60">
        <v>0.66127770306337852</v>
      </c>
      <c r="AH44" s="64" t="s">
        <v>174</v>
      </c>
      <c r="AI44" s="67">
        <v>1057</v>
      </c>
      <c r="AJ44" s="68">
        <v>7.3241691831805195E-3</v>
      </c>
      <c r="AK44" s="67">
        <v>1258</v>
      </c>
      <c r="AL44" s="68">
        <v>8.7002714304871484E-3</v>
      </c>
      <c r="AM44" s="67">
        <v>1367</v>
      </c>
      <c r="AN44" s="68">
        <v>9.5269483358539908E-3</v>
      </c>
      <c r="AO44" s="59">
        <v>1536</v>
      </c>
      <c r="AP44" s="60">
        <v>1.0598772695243055E-2</v>
      </c>
      <c r="AQ44" s="61">
        <v>1846</v>
      </c>
      <c r="AR44" s="60">
        <v>1.2621943460667501E-2</v>
      </c>
      <c r="AS44" s="63" t="s">
        <v>175</v>
      </c>
      <c r="AT44" s="59">
        <v>13713</v>
      </c>
      <c r="AU44" s="60">
        <v>0.13457065454938702</v>
      </c>
      <c r="AV44" s="59">
        <v>15635</v>
      </c>
      <c r="AW44" s="60">
        <v>0.15093361151068857</v>
      </c>
      <c r="AX44" s="59">
        <v>17754</v>
      </c>
      <c r="AY44" s="60">
        <v>0.17385374428908956</v>
      </c>
      <c r="AZ44" s="59">
        <v>19841</v>
      </c>
      <c r="BA44" s="60">
        <v>0.18898899318426118</v>
      </c>
      <c r="BB44" s="61">
        <v>23725</v>
      </c>
      <c r="BC44" s="60">
        <v>0.21805565129477725</v>
      </c>
      <c r="BD44" s="64" t="s">
        <v>174</v>
      </c>
      <c r="BE44" s="67">
        <v>120</v>
      </c>
      <c r="BF44" s="68">
        <v>1.1776036276472284E-3</v>
      </c>
      <c r="BG44" s="67">
        <v>157</v>
      </c>
      <c r="BH44" s="68">
        <v>1.5156109374594247E-3</v>
      </c>
      <c r="BI44" s="67">
        <v>186</v>
      </c>
      <c r="BJ44" s="68">
        <v>1.8213808965737669E-3</v>
      </c>
      <c r="BK44" s="67">
        <v>237</v>
      </c>
      <c r="BL44" s="68">
        <v>2.2574664273307746E-3</v>
      </c>
      <c r="BM44" s="61">
        <v>276</v>
      </c>
      <c r="BN44" s="60">
        <v>2.5367064175915075E-3</v>
      </c>
    </row>
    <row r="45" spans="1:66" s="14" customFormat="1" ht="12" customHeight="1" x14ac:dyDescent="0.4">
      <c r="A45" s="63" t="s">
        <v>176</v>
      </c>
      <c r="B45" s="59">
        <v>53785</v>
      </c>
      <c r="C45" s="60">
        <v>0.21844412466533294</v>
      </c>
      <c r="D45" s="59">
        <v>60091</v>
      </c>
      <c r="E45" s="60">
        <v>0.24212494567490006</v>
      </c>
      <c r="F45" s="59">
        <v>65034</v>
      </c>
      <c r="G45" s="60">
        <v>0.26478775958587347</v>
      </c>
      <c r="H45" s="61">
        <v>71169</v>
      </c>
      <c r="I45" s="60">
        <v>0.28478149445680656</v>
      </c>
      <c r="J45" s="61">
        <v>80710</v>
      </c>
      <c r="K45" s="60">
        <v>0.31644064612859318</v>
      </c>
      <c r="L45" s="64"/>
      <c r="M45" s="59"/>
      <c r="N45" s="60"/>
      <c r="O45" s="59"/>
      <c r="P45" s="60"/>
      <c r="Q45" s="59"/>
      <c r="R45" s="60"/>
      <c r="S45" s="59"/>
      <c r="T45" s="60"/>
      <c r="U45" s="61"/>
      <c r="V45" s="60"/>
      <c r="W45" s="63" t="s">
        <v>177</v>
      </c>
      <c r="X45" s="59">
        <v>45895</v>
      </c>
      <c r="Y45" s="60">
        <v>0.31801584168596969</v>
      </c>
      <c r="Z45" s="59">
        <v>51017</v>
      </c>
      <c r="AA45" s="60">
        <v>0.35283127787691798</v>
      </c>
      <c r="AB45" s="59">
        <v>54557</v>
      </c>
      <c r="AC45" s="60">
        <v>0.38022071716107253</v>
      </c>
      <c r="AD45" s="59">
        <v>59596</v>
      </c>
      <c r="AE45" s="60">
        <v>0.4112268603813185</v>
      </c>
      <c r="AF45" s="61">
        <v>66082</v>
      </c>
      <c r="AG45" s="60">
        <v>0.45183275610391649</v>
      </c>
      <c r="AH45" s="64"/>
      <c r="AI45" s="59"/>
      <c r="AJ45" s="60"/>
      <c r="AK45" s="59"/>
      <c r="AL45" s="60"/>
      <c r="AM45" s="59"/>
      <c r="AN45" s="60"/>
      <c r="AO45" s="59"/>
      <c r="AP45" s="60"/>
      <c r="AQ45" s="61"/>
      <c r="AR45" s="60"/>
      <c r="AS45" s="63" t="s">
        <v>177</v>
      </c>
      <c r="AT45" s="59">
        <v>7890</v>
      </c>
      <c r="AU45" s="60">
        <v>7.7427438517805272E-2</v>
      </c>
      <c r="AV45" s="59">
        <v>9074</v>
      </c>
      <c r="AW45" s="60">
        <v>8.759652004144472E-2</v>
      </c>
      <c r="AX45" s="59">
        <v>10477</v>
      </c>
      <c r="AY45" s="60">
        <v>0.10259466480324385</v>
      </c>
      <c r="AZ45" s="59">
        <v>11573</v>
      </c>
      <c r="BA45" s="60">
        <v>0.11023484794725338</v>
      </c>
      <c r="BB45" s="61">
        <v>14628</v>
      </c>
      <c r="BC45" s="60">
        <v>0.13444544013234991</v>
      </c>
      <c r="BD45" s="64"/>
      <c r="BE45" s="59"/>
      <c r="BF45" s="60"/>
      <c r="BG45" s="59"/>
      <c r="BH45" s="60"/>
      <c r="BI45" s="59"/>
      <c r="BJ45" s="60"/>
      <c r="BK45" s="59"/>
      <c r="BL45" s="60"/>
      <c r="BM45" s="61"/>
      <c r="BN45" s="60"/>
    </row>
    <row r="46" spans="1:66" s="14" customFormat="1" ht="12" customHeight="1" x14ac:dyDescent="0.4">
      <c r="A46" s="64" t="s">
        <v>178</v>
      </c>
      <c r="B46" s="59">
        <v>45759</v>
      </c>
      <c r="C46" s="60">
        <v>0.18584707075506124</v>
      </c>
      <c r="D46" s="59">
        <v>51244</v>
      </c>
      <c r="E46" s="60">
        <v>0.20647768744345374</v>
      </c>
      <c r="F46" s="59">
        <v>55451</v>
      </c>
      <c r="G46" s="60">
        <v>0.22577030563699402</v>
      </c>
      <c r="H46" s="61">
        <v>61441</v>
      </c>
      <c r="I46" s="60">
        <v>0.24585507455381772</v>
      </c>
      <c r="J46" s="61">
        <v>68864</v>
      </c>
      <c r="K46" s="60">
        <v>0.26999589462271634</v>
      </c>
      <c r="L46" s="62" t="s">
        <v>94</v>
      </c>
      <c r="M46" s="59">
        <v>9729</v>
      </c>
      <c r="N46" s="60">
        <v>3.951367275019102E-2</v>
      </c>
      <c r="O46" s="59">
        <v>11542</v>
      </c>
      <c r="P46" s="60">
        <v>4.6506234261032377E-2</v>
      </c>
      <c r="Q46" s="59">
        <v>12814</v>
      </c>
      <c r="R46" s="60">
        <v>5.217256129614329E-2</v>
      </c>
      <c r="S46" s="59">
        <v>14528</v>
      </c>
      <c r="T46" s="60">
        <v>5.8133534986700472E-2</v>
      </c>
      <c r="U46" s="61">
        <v>17116</v>
      </c>
      <c r="V46" s="60">
        <v>6.7106902479705119E-2</v>
      </c>
      <c r="W46" s="64" t="s">
        <v>179</v>
      </c>
      <c r="X46" s="59">
        <v>39461</v>
      </c>
      <c r="Y46" s="60">
        <v>0.27343333977056433</v>
      </c>
      <c r="Z46" s="59">
        <v>44073</v>
      </c>
      <c r="AA46" s="60">
        <v>0.3048068861334341</v>
      </c>
      <c r="AB46" s="59">
        <v>47178</v>
      </c>
      <c r="AC46" s="60">
        <v>0.3287947100138402</v>
      </c>
      <c r="AD46" s="59">
        <v>51827</v>
      </c>
      <c r="AE46" s="60">
        <v>0.35761887531013142</v>
      </c>
      <c r="AF46" s="61">
        <v>57012</v>
      </c>
      <c r="AG46" s="60">
        <v>0.38981703173324789</v>
      </c>
      <c r="AH46" s="62" t="s">
        <v>94</v>
      </c>
      <c r="AI46" s="59">
        <v>8500</v>
      </c>
      <c r="AJ46" s="60">
        <v>5.8898238464554796E-2</v>
      </c>
      <c r="AK46" s="59">
        <v>10054</v>
      </c>
      <c r="AL46" s="60">
        <v>6.9533011893575344E-2</v>
      </c>
      <c r="AM46" s="59">
        <v>11122</v>
      </c>
      <c r="AN46" s="60">
        <v>7.7511864953451415E-2</v>
      </c>
      <c r="AO46" s="59">
        <v>12546</v>
      </c>
      <c r="AP46" s="60">
        <v>8.6570444163098545E-2</v>
      </c>
      <c r="AQ46" s="61">
        <v>14715</v>
      </c>
      <c r="AR46" s="60">
        <v>0.10061316252639343</v>
      </c>
      <c r="AS46" s="64" t="s">
        <v>179</v>
      </c>
      <c r="AT46" s="59">
        <v>6298</v>
      </c>
      <c r="AU46" s="60">
        <v>6.180456372435203E-2</v>
      </c>
      <c r="AV46" s="59">
        <v>7171</v>
      </c>
      <c r="AW46" s="60">
        <v>6.9225770907780482E-2</v>
      </c>
      <c r="AX46" s="59">
        <v>8273</v>
      </c>
      <c r="AY46" s="60">
        <v>8.1012280415885887E-2</v>
      </c>
      <c r="AZ46" s="59">
        <v>9614</v>
      </c>
      <c r="BA46" s="60">
        <v>9.1575030516278758E-2</v>
      </c>
      <c r="BB46" s="61">
        <v>11852</v>
      </c>
      <c r="BC46" s="60">
        <v>0.10893132051193677</v>
      </c>
      <c r="BD46" s="62" t="s">
        <v>94</v>
      </c>
      <c r="BE46" s="59">
        <v>1229</v>
      </c>
      <c r="BF46" s="60">
        <v>1.2060623819820364E-2</v>
      </c>
      <c r="BG46" s="59">
        <v>1488</v>
      </c>
      <c r="BH46" s="60">
        <v>1.4364516400889328E-2</v>
      </c>
      <c r="BI46" s="59">
        <v>1692</v>
      </c>
      <c r="BJ46" s="60">
        <v>1.6568690736574271E-2</v>
      </c>
      <c r="BK46" s="59">
        <v>1982</v>
      </c>
      <c r="BL46" s="60">
        <v>1.8878896451348503E-2</v>
      </c>
      <c r="BM46" s="61">
        <v>2401</v>
      </c>
      <c r="BN46" s="60">
        <v>2.2067507639989891E-2</v>
      </c>
    </row>
    <row r="47" spans="1:66" s="14" customFormat="1" ht="12" customHeight="1" x14ac:dyDescent="0.4">
      <c r="A47" s="64" t="s">
        <v>180</v>
      </c>
      <c r="B47" s="59">
        <v>36551</v>
      </c>
      <c r="C47" s="60">
        <v>0.14844940412089958</v>
      </c>
      <c r="D47" s="59">
        <v>41276</v>
      </c>
      <c r="E47" s="60">
        <v>0.16631357870025754</v>
      </c>
      <c r="F47" s="59">
        <v>45128</v>
      </c>
      <c r="G47" s="60">
        <v>0.18373992088125132</v>
      </c>
      <c r="H47" s="61">
        <v>49924</v>
      </c>
      <c r="I47" s="60">
        <v>0.19977000279983717</v>
      </c>
      <c r="J47" s="61">
        <v>56891</v>
      </c>
      <c r="K47" s="60">
        <v>0.22305321272335266</v>
      </c>
      <c r="L47" s="62"/>
      <c r="M47" s="59"/>
      <c r="N47" s="60"/>
      <c r="O47" s="59"/>
      <c r="P47" s="60"/>
      <c r="Q47" s="69"/>
      <c r="R47" s="60"/>
      <c r="S47" s="69"/>
      <c r="T47" s="60"/>
      <c r="V47" s="60"/>
      <c r="W47" s="64" t="s">
        <v>181</v>
      </c>
      <c r="X47" s="59">
        <v>31909</v>
      </c>
      <c r="Y47" s="60">
        <v>0.22110398719593871</v>
      </c>
      <c r="Z47" s="59">
        <v>35835</v>
      </c>
      <c r="AA47" s="60">
        <v>0.24783324857830441</v>
      </c>
      <c r="AB47" s="59">
        <v>38734</v>
      </c>
      <c r="AC47" s="60">
        <v>0.26994646440451242</v>
      </c>
      <c r="AD47" s="59">
        <v>42795</v>
      </c>
      <c r="AE47" s="60">
        <v>0.29529588378445742</v>
      </c>
      <c r="AF47" s="61">
        <v>47782</v>
      </c>
      <c r="AG47" s="60">
        <v>0.32670731442991036</v>
      </c>
      <c r="AH47" s="62"/>
      <c r="AI47" s="59"/>
      <c r="AJ47" s="60"/>
      <c r="AK47" s="59"/>
      <c r="AL47" s="60"/>
      <c r="AM47" s="69"/>
      <c r="AN47" s="60"/>
      <c r="AP47" s="60"/>
      <c r="AR47" s="60"/>
      <c r="AS47" s="64" t="s">
        <v>181</v>
      </c>
      <c r="AT47" s="59">
        <v>4642</v>
      </c>
      <c r="AU47" s="60">
        <v>4.5553633662820281E-2</v>
      </c>
      <c r="AV47" s="59">
        <v>5441</v>
      </c>
      <c r="AW47" s="60">
        <v>5.2525089877176634E-2</v>
      </c>
      <c r="AX47" s="59">
        <v>6394</v>
      </c>
      <c r="AY47" s="60">
        <v>6.2612416412326163E-2</v>
      </c>
      <c r="AZ47" s="59">
        <v>7129</v>
      </c>
      <c r="BA47" s="60">
        <v>6.7904971141101653E-2</v>
      </c>
      <c r="BB47" s="61">
        <v>9109</v>
      </c>
      <c r="BC47" s="60">
        <v>8.3720502745800882E-2</v>
      </c>
      <c r="BD47" s="62"/>
      <c r="BE47" s="59"/>
      <c r="BF47" s="60"/>
      <c r="BG47" s="59"/>
      <c r="BH47" s="60"/>
      <c r="BI47" s="69"/>
      <c r="BJ47" s="60"/>
      <c r="BK47" s="69"/>
      <c r="BL47" s="60"/>
      <c r="BN47" s="60"/>
    </row>
    <row r="48" spans="1:66" s="14" customFormat="1" ht="12" customHeight="1" x14ac:dyDescent="0.4">
      <c r="A48" s="64" t="s">
        <v>182</v>
      </c>
      <c r="B48" s="59">
        <v>32564</v>
      </c>
      <c r="C48" s="60">
        <v>0.13225647439996097</v>
      </c>
      <c r="D48" s="59">
        <v>36481</v>
      </c>
      <c r="E48" s="60">
        <v>0.14699306290735767</v>
      </c>
      <c r="F48" s="59">
        <v>40911</v>
      </c>
      <c r="G48" s="60">
        <v>0.16657028681024802</v>
      </c>
      <c r="H48" s="61">
        <v>44659</v>
      </c>
      <c r="I48" s="60">
        <v>0.17870219844239099</v>
      </c>
      <c r="J48" s="61">
        <v>51197</v>
      </c>
      <c r="K48" s="60">
        <v>0.20072867996339469</v>
      </c>
      <c r="L48" s="64" t="s">
        <v>183</v>
      </c>
      <c r="M48" s="67">
        <v>1410</v>
      </c>
      <c r="N48" s="68">
        <v>5.7266192391581183E-3</v>
      </c>
      <c r="O48" s="67">
        <v>1648</v>
      </c>
      <c r="P48" s="68">
        <v>6.6402940618767422E-3</v>
      </c>
      <c r="Q48" s="67">
        <v>1894</v>
      </c>
      <c r="R48" s="68">
        <v>7.711474254323036E-3</v>
      </c>
      <c r="S48" s="67">
        <v>2117</v>
      </c>
      <c r="T48" s="68">
        <v>8.471138048378641E-3</v>
      </c>
      <c r="U48" s="61">
        <v>2343</v>
      </c>
      <c r="V48" s="60">
        <v>9.1862276530701743E-3</v>
      </c>
      <c r="W48" s="64" t="s">
        <v>184</v>
      </c>
      <c r="X48" s="59">
        <v>28431</v>
      </c>
      <c r="Y48" s="60">
        <v>0.19700421385714795</v>
      </c>
      <c r="Z48" s="59">
        <v>31614</v>
      </c>
      <c r="AA48" s="60">
        <v>0.21864100238745682</v>
      </c>
      <c r="AB48" s="59">
        <v>35090</v>
      </c>
      <c r="AC48" s="60">
        <v>0.24455056115955856</v>
      </c>
      <c r="AD48" s="59">
        <v>38346</v>
      </c>
      <c r="AE48" s="60">
        <v>0.26459670427850929</v>
      </c>
      <c r="AF48" s="61">
        <v>43221</v>
      </c>
      <c r="AG48" s="60">
        <v>0.29552167839301741</v>
      </c>
      <c r="AH48" s="64" t="s">
        <v>183</v>
      </c>
      <c r="AI48" s="67">
        <v>1267</v>
      </c>
      <c r="AJ48" s="68">
        <v>8.779302133481286E-3</v>
      </c>
      <c r="AK48" s="67">
        <v>1442</v>
      </c>
      <c r="AL48" s="68">
        <v>9.9728071564089572E-3</v>
      </c>
      <c r="AM48" s="67">
        <v>1643</v>
      </c>
      <c r="AN48" s="68">
        <v>1.1450458021805492E-2</v>
      </c>
      <c r="AO48" s="59">
        <v>1835</v>
      </c>
      <c r="AP48" s="60">
        <v>1.2661945244642583E-2</v>
      </c>
      <c r="AQ48" s="61">
        <v>2051</v>
      </c>
      <c r="AR48" s="60">
        <v>1.4023621905649538E-2</v>
      </c>
      <c r="AS48" s="64" t="s">
        <v>184</v>
      </c>
      <c r="AT48" s="59">
        <v>4133</v>
      </c>
      <c r="AU48" s="60">
        <v>4.0558631608883296E-2</v>
      </c>
      <c r="AV48" s="59">
        <v>4867</v>
      </c>
      <c r="AW48" s="60">
        <v>4.6983939061242166E-2</v>
      </c>
      <c r="AX48" s="59">
        <v>5821</v>
      </c>
      <c r="AY48" s="60">
        <v>5.7001388166429558E-2</v>
      </c>
      <c r="AZ48" s="59">
        <v>6313</v>
      </c>
      <c r="BA48" s="60">
        <v>6.0132428505228611E-2</v>
      </c>
      <c r="BB48" s="61">
        <v>7976</v>
      </c>
      <c r="BC48" s="60">
        <v>7.3307139082282105E-2</v>
      </c>
      <c r="BD48" s="64" t="s">
        <v>183</v>
      </c>
      <c r="BE48" s="67">
        <v>143</v>
      </c>
      <c r="BF48" s="68">
        <v>1.4033109896129472E-3</v>
      </c>
      <c r="BG48" s="67">
        <v>206</v>
      </c>
      <c r="BH48" s="68">
        <v>1.9886360071123665E-3</v>
      </c>
      <c r="BI48" s="67">
        <v>251</v>
      </c>
      <c r="BJ48" s="68">
        <v>2.4578849733334169E-3</v>
      </c>
      <c r="BK48" s="67">
        <v>282</v>
      </c>
      <c r="BL48" s="68">
        <v>2.6860992932796557E-3</v>
      </c>
      <c r="BM48" s="61">
        <v>292</v>
      </c>
      <c r="BN48" s="60">
        <v>2.6837618620895662E-3</v>
      </c>
    </row>
    <row r="49" spans="1:66" s="14" customFormat="1" ht="12" customHeight="1" x14ac:dyDescent="0.4">
      <c r="A49" s="62"/>
      <c r="B49" s="59"/>
      <c r="C49" s="60"/>
      <c r="D49" s="59"/>
      <c r="E49" s="60"/>
      <c r="F49" s="59"/>
      <c r="G49" s="60"/>
      <c r="H49" s="61"/>
      <c r="I49" s="60"/>
      <c r="J49" s="61"/>
      <c r="K49" s="60"/>
      <c r="L49" s="64" t="s">
        <v>185</v>
      </c>
      <c r="M49" s="67">
        <v>1029</v>
      </c>
      <c r="N49" s="68">
        <v>4.1792136149600735E-3</v>
      </c>
      <c r="O49" s="67">
        <v>1083</v>
      </c>
      <c r="P49" s="68">
        <v>4.3637369350804072E-3</v>
      </c>
      <c r="Q49" s="67">
        <v>1304</v>
      </c>
      <c r="R49" s="68">
        <v>5.3092726650671804E-3</v>
      </c>
      <c r="S49" s="67">
        <v>1514</v>
      </c>
      <c r="T49" s="68">
        <v>6.0582442159873703E-3</v>
      </c>
      <c r="U49" s="61">
        <v>1706</v>
      </c>
      <c r="V49" s="60">
        <v>6.6887342621159696E-3</v>
      </c>
      <c r="W49" s="62"/>
      <c r="X49" s="59"/>
      <c r="Y49" s="60"/>
      <c r="Z49" s="59"/>
      <c r="AA49" s="60"/>
      <c r="AB49" s="59"/>
      <c r="AC49" s="60"/>
      <c r="AD49" s="59"/>
      <c r="AE49" s="60"/>
      <c r="AF49" s="61"/>
      <c r="AG49" s="60"/>
      <c r="AH49" s="64" t="s">
        <v>185</v>
      </c>
      <c r="AI49" s="67">
        <v>925</v>
      </c>
      <c r="AJ49" s="68">
        <v>6.4095141858486098E-3</v>
      </c>
      <c r="AK49" s="67">
        <v>963</v>
      </c>
      <c r="AL49" s="68">
        <v>6.6600646959929441E-3</v>
      </c>
      <c r="AM49" s="67">
        <v>1163</v>
      </c>
      <c r="AN49" s="68">
        <v>8.1052237853680986E-3</v>
      </c>
      <c r="AO49" s="59">
        <v>1345</v>
      </c>
      <c r="AP49" s="60">
        <v>9.2808263509778048E-3</v>
      </c>
      <c r="AQ49" s="61">
        <v>1517</v>
      </c>
      <c r="AR49" s="60">
        <v>1.0372420492867063E-2</v>
      </c>
      <c r="AS49" s="62"/>
      <c r="AT49" s="59"/>
      <c r="AU49" s="60"/>
      <c r="AV49" s="59"/>
      <c r="AW49" s="60"/>
      <c r="AX49" s="59"/>
      <c r="AY49" s="60"/>
      <c r="AZ49" s="59"/>
      <c r="BA49" s="60"/>
      <c r="BB49" s="61"/>
      <c r="BC49" s="60"/>
      <c r="BD49" s="64" t="s">
        <v>185</v>
      </c>
      <c r="BE49" s="67">
        <v>104</v>
      </c>
      <c r="BF49" s="68">
        <v>1.0205898106275979E-3</v>
      </c>
      <c r="BG49" s="67">
        <v>120</v>
      </c>
      <c r="BH49" s="68">
        <v>1.1584287420072037E-3</v>
      </c>
      <c r="BI49" s="67">
        <v>141</v>
      </c>
      <c r="BJ49" s="68">
        <v>1.3807242280478558E-3</v>
      </c>
      <c r="BK49" s="67">
        <v>169</v>
      </c>
      <c r="BL49" s="68">
        <v>1.6097545410080206E-3</v>
      </c>
      <c r="BM49" s="61">
        <v>189</v>
      </c>
      <c r="BN49" s="60">
        <v>1.7370924381333152E-3</v>
      </c>
    </row>
    <row r="50" spans="1:66" s="14" customFormat="1" ht="12" customHeight="1" x14ac:dyDescent="0.4">
      <c r="A50" s="62" t="s">
        <v>93</v>
      </c>
      <c r="B50" s="59">
        <v>250947</v>
      </c>
      <c r="C50" s="60">
        <v>1.0192041973113564</v>
      </c>
      <c r="D50" s="59">
        <v>279799</v>
      </c>
      <c r="E50" s="60">
        <v>1.1273954115406861</v>
      </c>
      <c r="F50" s="59">
        <v>305460</v>
      </c>
      <c r="G50" s="60">
        <v>1.2436889787357523</v>
      </c>
      <c r="H50" s="61">
        <v>335217</v>
      </c>
      <c r="I50" s="60">
        <v>1.3413648952117823</v>
      </c>
      <c r="J50" s="61">
        <v>378101</v>
      </c>
      <c r="K50" s="60">
        <v>1.4824250370693495</v>
      </c>
      <c r="L50" s="64" t="s">
        <v>186</v>
      </c>
      <c r="M50" s="67">
        <v>33405</v>
      </c>
      <c r="N50" s="68">
        <v>0.1356721387830333</v>
      </c>
      <c r="O50" s="67">
        <v>40137</v>
      </c>
      <c r="P50" s="68">
        <v>0.16172420070482207</v>
      </c>
      <c r="Q50" s="67">
        <v>45819</v>
      </c>
      <c r="R50" s="68">
        <v>0.18655334681036284</v>
      </c>
      <c r="S50" s="67">
        <v>51822</v>
      </c>
      <c r="T50" s="68">
        <v>0.20736481622252145</v>
      </c>
      <c r="U50" s="61">
        <v>64625</v>
      </c>
      <c r="V50" s="60">
        <v>0.25337599747317968</v>
      </c>
      <c r="W50" s="62" t="s">
        <v>94</v>
      </c>
      <c r="X50" s="59">
        <v>214271</v>
      </c>
      <c r="Y50" s="60">
        <v>1.484727582828073</v>
      </c>
      <c r="Z50" s="59">
        <v>237611</v>
      </c>
      <c r="AA50" s="60">
        <v>1.6433069911522113</v>
      </c>
      <c r="AB50" s="59">
        <v>256741</v>
      </c>
      <c r="AC50" s="60">
        <v>1.7892891314524428</v>
      </c>
      <c r="AD50" s="59">
        <v>280747</v>
      </c>
      <c r="AE50" s="60">
        <v>1.9372224204891941</v>
      </c>
      <c r="AF50" s="61">
        <v>310811</v>
      </c>
      <c r="AG50" s="60">
        <v>2.1251564837234707</v>
      </c>
      <c r="AH50" s="64" t="s">
        <v>186</v>
      </c>
      <c r="AI50" s="67">
        <v>29169</v>
      </c>
      <c r="AJ50" s="68">
        <v>0.20211796679677632</v>
      </c>
      <c r="AK50" s="67">
        <v>34938</v>
      </c>
      <c r="AL50" s="68">
        <v>0.24162963691443556</v>
      </c>
      <c r="AM50" s="67">
        <v>39599</v>
      </c>
      <c r="AN50" s="68">
        <v>0.27597485526809229</v>
      </c>
      <c r="AO50" s="59">
        <v>44621</v>
      </c>
      <c r="AP50" s="60">
        <v>0.30789572684533878</v>
      </c>
      <c r="AQ50" s="61">
        <v>55343</v>
      </c>
      <c r="AR50" s="60">
        <v>0.37840531795434534</v>
      </c>
      <c r="AS50" s="62" t="s">
        <v>94</v>
      </c>
      <c r="AT50" s="59">
        <v>36676</v>
      </c>
      <c r="AU50" s="60">
        <v>0.35991492206324793</v>
      </c>
      <c r="AV50" s="59">
        <v>42188</v>
      </c>
      <c r="AW50" s="60">
        <v>0.40726493139833259</v>
      </c>
      <c r="AX50" s="59">
        <v>48719</v>
      </c>
      <c r="AY50" s="60">
        <v>0.47707449408697505</v>
      </c>
      <c r="AZ50" s="59">
        <v>54470</v>
      </c>
      <c r="BA50" s="60">
        <v>0.51883627129412357</v>
      </c>
      <c r="BB50" s="61">
        <v>67290</v>
      </c>
      <c r="BC50" s="60">
        <v>0.61846005376714697</v>
      </c>
      <c r="BD50" s="64" t="s">
        <v>186</v>
      </c>
      <c r="BE50" s="67">
        <v>4236</v>
      </c>
      <c r="BF50" s="68">
        <v>4.1569408055947159E-2</v>
      </c>
      <c r="BG50" s="67">
        <v>5199</v>
      </c>
      <c r="BH50" s="68">
        <v>5.0188925247462102E-2</v>
      </c>
      <c r="BI50" s="67">
        <v>6220</v>
      </c>
      <c r="BJ50" s="68">
        <v>6.0908543960692639E-2</v>
      </c>
      <c r="BK50" s="67">
        <v>7201</v>
      </c>
      <c r="BL50" s="68">
        <v>6.8590783726619864E-2</v>
      </c>
      <c r="BM50" s="61">
        <v>9282</v>
      </c>
      <c r="BN50" s="60">
        <v>8.5310539739436142E-2</v>
      </c>
    </row>
    <row r="51" spans="1:66" s="14" customFormat="1" ht="12" customHeight="1" x14ac:dyDescent="0.4">
      <c r="A51" s="62"/>
      <c r="B51" s="59"/>
      <c r="C51" s="60"/>
      <c r="D51" s="59"/>
      <c r="E51" s="60"/>
      <c r="F51" s="59"/>
      <c r="G51" s="60"/>
      <c r="H51" s="61"/>
      <c r="I51" s="60"/>
      <c r="J51" s="61"/>
      <c r="K51" s="60"/>
      <c r="L51" s="70"/>
      <c r="M51" s="59"/>
      <c r="N51" s="60"/>
      <c r="O51" s="59"/>
      <c r="P51" s="60"/>
      <c r="Q51" s="69"/>
      <c r="R51" s="60"/>
      <c r="S51" s="69"/>
      <c r="T51" s="60"/>
      <c r="U51" s="57"/>
      <c r="V51" s="60"/>
      <c r="W51" s="62"/>
      <c r="X51" s="59"/>
      <c r="Y51" s="60"/>
      <c r="Z51" s="59"/>
      <c r="AA51" s="60"/>
      <c r="AB51" s="59"/>
      <c r="AC51" s="60"/>
      <c r="AD51" s="59"/>
      <c r="AE51" s="60"/>
      <c r="AF51" s="61"/>
      <c r="AG51" s="60"/>
      <c r="AH51" s="70"/>
      <c r="AI51" s="59"/>
      <c r="AJ51" s="60"/>
      <c r="AK51" s="59"/>
      <c r="AL51" s="60"/>
      <c r="AM51" s="69"/>
      <c r="AN51" s="60"/>
      <c r="AO51" s="69"/>
      <c r="AP51" s="60"/>
      <c r="AQ51" s="57"/>
      <c r="AR51" s="60"/>
      <c r="AS51" s="62"/>
      <c r="AT51" s="59"/>
      <c r="AU51" s="60"/>
      <c r="AV51" s="59"/>
      <c r="AW51" s="60"/>
      <c r="AX51" s="59"/>
      <c r="AY51" s="60"/>
      <c r="AZ51" s="59"/>
      <c r="BA51" s="60"/>
      <c r="BB51" s="61"/>
      <c r="BC51" s="60"/>
      <c r="BD51" s="70"/>
      <c r="BE51" s="59"/>
      <c r="BF51" s="60"/>
      <c r="BG51" s="59"/>
      <c r="BH51" s="60"/>
      <c r="BI51" s="69"/>
      <c r="BJ51" s="60"/>
      <c r="BK51" s="69"/>
      <c r="BL51" s="60"/>
      <c r="BM51" s="57"/>
      <c r="BN51" s="60"/>
    </row>
    <row r="52" spans="1:66" s="14" customFormat="1" ht="12" customHeight="1" x14ac:dyDescent="0.4">
      <c r="A52" s="63" t="s">
        <v>187</v>
      </c>
      <c r="B52" s="59">
        <v>28987</v>
      </c>
      <c r="C52" s="60">
        <v>0.11772873183367119</v>
      </c>
      <c r="D52" s="59">
        <v>33168</v>
      </c>
      <c r="E52" s="60">
        <v>0.13364397660456784</v>
      </c>
      <c r="F52" s="59">
        <v>36444</v>
      </c>
      <c r="G52" s="60">
        <v>0.148382770709899</v>
      </c>
      <c r="H52" s="61">
        <v>39632</v>
      </c>
      <c r="I52" s="60">
        <v>0.15858674687451219</v>
      </c>
      <c r="J52" s="61">
        <v>45909</v>
      </c>
      <c r="K52" s="60">
        <v>0.17999595617789102</v>
      </c>
      <c r="L52" s="62" t="s">
        <v>94</v>
      </c>
      <c r="M52" s="67">
        <v>35844</v>
      </c>
      <c r="N52" s="68">
        <v>0.1455779716371515</v>
      </c>
      <c r="O52" s="67">
        <v>42868</v>
      </c>
      <c r="P52" s="68">
        <v>0.17272823170177923</v>
      </c>
      <c r="Q52" s="67">
        <v>49017</v>
      </c>
      <c r="R52" s="68">
        <v>0.19957409372975304</v>
      </c>
      <c r="S52" s="67">
        <v>55453</v>
      </c>
      <c r="T52" s="68">
        <v>0.22189419848688746</v>
      </c>
      <c r="U52" s="61">
        <v>68674</v>
      </c>
      <c r="V52" s="60">
        <v>0.26925095938836585</v>
      </c>
      <c r="W52" s="63" t="s">
        <v>188</v>
      </c>
      <c r="X52" s="59">
        <v>25441</v>
      </c>
      <c r="Y52" s="60">
        <v>0.17628589232667513</v>
      </c>
      <c r="Z52" s="59">
        <v>28936</v>
      </c>
      <c r="AA52" s="60">
        <v>0.20012007481126876</v>
      </c>
      <c r="AB52" s="59">
        <v>31481</v>
      </c>
      <c r="AC52" s="60">
        <v>0.21939858124434491</v>
      </c>
      <c r="AD52" s="59">
        <v>34293</v>
      </c>
      <c r="AE52" s="60">
        <v>0.23663002085805343</v>
      </c>
      <c r="AF52" s="61">
        <v>39017</v>
      </c>
      <c r="AG52" s="60">
        <v>0.26677701408714183</v>
      </c>
      <c r="AH52" s="62" t="s">
        <v>94</v>
      </c>
      <c r="AI52" s="67">
        <v>31361</v>
      </c>
      <c r="AJ52" s="68">
        <v>0.21730678311610621</v>
      </c>
      <c r="AK52" s="67">
        <v>37343</v>
      </c>
      <c r="AL52" s="68">
        <v>0.25826250876683748</v>
      </c>
      <c r="AM52" s="67">
        <v>42405</v>
      </c>
      <c r="AN52" s="68">
        <v>0.29553053707526589</v>
      </c>
      <c r="AO52" s="59">
        <v>47801</v>
      </c>
      <c r="AP52" s="60">
        <v>0.32983849844095919</v>
      </c>
      <c r="AQ52" s="61">
        <v>58911</v>
      </c>
      <c r="AR52" s="60">
        <v>0.40280136035286196</v>
      </c>
      <c r="AS52" s="63" t="s">
        <v>188</v>
      </c>
      <c r="AT52" s="59">
        <v>3546</v>
      </c>
      <c r="AU52" s="60">
        <v>3.4798187196975597E-2</v>
      </c>
      <c r="AV52" s="59">
        <v>4232</v>
      </c>
      <c r="AW52" s="60">
        <v>4.0853920301454051E-2</v>
      </c>
      <c r="AX52" s="59">
        <v>4963</v>
      </c>
      <c r="AY52" s="60">
        <v>4.8599534353202183E-2</v>
      </c>
      <c r="AZ52" s="59">
        <v>5339</v>
      </c>
      <c r="BA52" s="60">
        <v>5.0854908251135048E-2</v>
      </c>
      <c r="BB52" s="61">
        <v>6892</v>
      </c>
      <c r="BC52" s="60">
        <v>6.3344132717538665E-2</v>
      </c>
      <c r="BD52" s="62" t="s">
        <v>94</v>
      </c>
      <c r="BE52" s="67">
        <v>4483</v>
      </c>
      <c r="BF52" s="68">
        <v>4.3993308856187706E-2</v>
      </c>
      <c r="BG52" s="67">
        <v>5525</v>
      </c>
      <c r="BH52" s="68">
        <v>5.3335989996581665E-2</v>
      </c>
      <c r="BI52" s="67">
        <v>6612</v>
      </c>
      <c r="BJ52" s="68">
        <v>6.4747153162073912E-2</v>
      </c>
      <c r="BK52" s="67">
        <v>7652</v>
      </c>
      <c r="BL52" s="68">
        <v>7.2886637560907547E-2</v>
      </c>
      <c r="BM52" s="61">
        <v>9763</v>
      </c>
      <c r="BN52" s="60">
        <v>8.9731394039659018E-2</v>
      </c>
    </row>
    <row r="53" spans="1:66" s="14" customFormat="1" ht="12" customHeight="1" x14ac:dyDescent="0.4">
      <c r="A53" s="63" t="s">
        <v>189</v>
      </c>
      <c r="B53" s="59">
        <v>23034</v>
      </c>
      <c r="C53" s="60">
        <v>9.3551026634587309E-2</v>
      </c>
      <c r="D53" s="59">
        <v>25824</v>
      </c>
      <c r="E53" s="60">
        <v>0.10405276326086467</v>
      </c>
      <c r="F53" s="59">
        <v>28498</v>
      </c>
      <c r="G53" s="60">
        <v>0.11603040828917523</v>
      </c>
      <c r="H53" s="61">
        <v>31561</v>
      </c>
      <c r="I53" s="60">
        <v>0.12629078315771294</v>
      </c>
      <c r="J53" s="61">
        <v>35613</v>
      </c>
      <c r="K53" s="60">
        <v>0.13962830789961078</v>
      </c>
      <c r="L53" s="70"/>
      <c r="M53" s="61"/>
      <c r="N53" s="60"/>
      <c r="O53" s="61"/>
      <c r="P53" s="60"/>
      <c r="Q53" s="57"/>
      <c r="R53" s="60"/>
      <c r="S53" s="57"/>
      <c r="T53" s="60"/>
      <c r="V53" s="60"/>
      <c r="W53" s="63" t="s">
        <v>190</v>
      </c>
      <c r="X53" s="59">
        <v>20476</v>
      </c>
      <c r="Y53" s="60">
        <v>0.1418823918588499</v>
      </c>
      <c r="Z53" s="59">
        <v>22813</v>
      </c>
      <c r="AA53" s="60">
        <v>0.15777368214920773</v>
      </c>
      <c r="AB53" s="59">
        <v>24982</v>
      </c>
      <c r="AC53" s="60">
        <v>0.17410550353058113</v>
      </c>
      <c r="AD53" s="59">
        <v>27634</v>
      </c>
      <c r="AE53" s="60">
        <v>0.19068130511741313</v>
      </c>
      <c r="AF53" s="61">
        <v>30853</v>
      </c>
      <c r="AG53" s="60">
        <v>0.21095602469771096</v>
      </c>
      <c r="AH53" s="70"/>
      <c r="AI53" s="59"/>
      <c r="AJ53" s="60"/>
      <c r="AK53" s="59"/>
      <c r="AL53" s="60"/>
      <c r="AM53" s="69"/>
      <c r="AN53" s="60"/>
      <c r="AP53" s="60"/>
      <c r="AR53" s="60"/>
      <c r="AS53" s="63" t="s">
        <v>190</v>
      </c>
      <c r="AT53" s="59">
        <v>2558</v>
      </c>
      <c r="AU53" s="60">
        <v>2.5102583996013422E-2</v>
      </c>
      <c r="AV53" s="59">
        <v>3011</v>
      </c>
      <c r="AW53" s="60">
        <v>2.9066907851530752E-2</v>
      </c>
      <c r="AX53" s="59">
        <v>3516</v>
      </c>
      <c r="AY53" s="60">
        <v>3.4429974367491213E-2</v>
      </c>
      <c r="AZ53" s="59">
        <v>3927</v>
      </c>
      <c r="BA53" s="60">
        <v>3.7405361435139034E-2</v>
      </c>
      <c r="BB53" s="61">
        <v>4760</v>
      </c>
      <c r="BC53" s="60">
        <v>4.3748994738172377E-2</v>
      </c>
      <c r="BD53" s="70"/>
      <c r="BE53" s="61"/>
      <c r="BF53" s="60"/>
      <c r="BG53" s="61"/>
      <c r="BH53" s="60"/>
      <c r="BI53" s="57"/>
      <c r="BJ53" s="60"/>
      <c r="BK53" s="57"/>
      <c r="BL53" s="60"/>
      <c r="BN53" s="60"/>
    </row>
    <row r="54" spans="1:66" s="14" customFormat="1" ht="12" customHeight="1" x14ac:dyDescent="0.4">
      <c r="A54" s="64" t="s">
        <v>191</v>
      </c>
      <c r="B54" s="59">
        <v>19469</v>
      </c>
      <c r="C54" s="60">
        <v>7.9072021253311642E-2</v>
      </c>
      <c r="D54" s="59">
        <v>21877</v>
      </c>
      <c r="E54" s="60">
        <v>8.8149097810483912E-2</v>
      </c>
      <c r="F54" s="59">
        <v>25024</v>
      </c>
      <c r="G54" s="60">
        <v>0.10188591960938735</v>
      </c>
      <c r="H54" s="61">
        <v>26995</v>
      </c>
      <c r="I54" s="60">
        <v>0.10802001493433228</v>
      </c>
      <c r="J54" s="61">
        <v>31075</v>
      </c>
      <c r="K54" s="60">
        <v>0.12183611793391194</v>
      </c>
      <c r="L54" s="71"/>
      <c r="M54" s="61"/>
      <c r="N54" s="60"/>
      <c r="O54" s="61"/>
      <c r="P54" s="60"/>
      <c r="Q54" s="57"/>
      <c r="R54" s="60"/>
      <c r="S54" s="57"/>
      <c r="T54" s="60"/>
      <c r="V54" s="60"/>
      <c r="W54" s="64" t="s">
        <v>192</v>
      </c>
      <c r="X54" s="59">
        <v>17351</v>
      </c>
      <c r="Y54" s="60">
        <v>0.12022862771746945</v>
      </c>
      <c r="Z54" s="59">
        <v>19356</v>
      </c>
      <c r="AA54" s="60">
        <v>0.13386522560294853</v>
      </c>
      <c r="AB54" s="59">
        <v>21957</v>
      </c>
      <c r="AC54" s="60">
        <v>0.15302355860303296</v>
      </c>
      <c r="AD54" s="59">
        <v>23638</v>
      </c>
      <c r="AE54" s="60">
        <v>0.16310793552744488</v>
      </c>
      <c r="AF54" s="61">
        <v>26830</v>
      </c>
      <c r="AG54" s="60">
        <v>0.18344893989691713</v>
      </c>
      <c r="AH54" s="71"/>
      <c r="AI54" s="61"/>
      <c r="AJ54" s="60"/>
      <c r="AK54" s="61"/>
      <c r="AL54" s="60"/>
      <c r="AM54" s="57"/>
      <c r="AN54" s="60"/>
      <c r="AO54" s="57"/>
      <c r="AP54" s="60"/>
      <c r="AR54" s="60"/>
      <c r="AS54" s="64" t="s">
        <v>192</v>
      </c>
      <c r="AT54" s="59">
        <v>2118</v>
      </c>
      <c r="AU54" s="60">
        <v>2.0784704027973579E-2</v>
      </c>
      <c r="AV54" s="59">
        <v>2521</v>
      </c>
      <c r="AW54" s="60">
        <v>2.4336657155001339E-2</v>
      </c>
      <c r="AX54" s="59">
        <v>3067</v>
      </c>
      <c r="AY54" s="60">
        <v>3.0033200052643785E-2</v>
      </c>
      <c r="AZ54" s="59">
        <v>3357</v>
      </c>
      <c r="BA54" s="60">
        <v>3.1976011799786541E-2</v>
      </c>
      <c r="BB54" s="61">
        <v>4245</v>
      </c>
      <c r="BC54" s="60">
        <v>3.9015647618391124E-2</v>
      </c>
      <c r="BD54" s="71"/>
      <c r="BE54" s="61"/>
      <c r="BF54" s="60"/>
      <c r="BG54" s="61"/>
      <c r="BH54" s="60"/>
      <c r="BI54" s="57"/>
      <c r="BJ54" s="60"/>
      <c r="BK54" s="57"/>
      <c r="BL54" s="60"/>
      <c r="BN54" s="60"/>
    </row>
    <row r="55" spans="1:66" s="14" customFormat="1" ht="12" customHeight="1" x14ac:dyDescent="0.4">
      <c r="A55" s="64" t="s">
        <v>193</v>
      </c>
      <c r="B55" s="59">
        <v>17125</v>
      </c>
      <c r="C55" s="60">
        <v>6.9552024447221833E-2</v>
      </c>
      <c r="D55" s="59">
        <v>19410</v>
      </c>
      <c r="E55" s="60">
        <v>7.8208803240914782E-2</v>
      </c>
      <c r="F55" s="59">
        <v>21725</v>
      </c>
      <c r="G55" s="60">
        <v>8.845394835014149E-2</v>
      </c>
      <c r="H55" s="61">
        <v>23936</v>
      </c>
      <c r="I55" s="60">
        <v>9.5779480550775231E-2</v>
      </c>
      <c r="J55" s="61">
        <v>27412</v>
      </c>
      <c r="K55" s="60">
        <v>0.10747455075798532</v>
      </c>
      <c r="L55" s="72"/>
      <c r="M55" s="61"/>
      <c r="N55" s="60"/>
      <c r="O55" s="61"/>
      <c r="P55" s="60"/>
      <c r="Q55" s="57"/>
      <c r="R55" s="60"/>
      <c r="S55" s="57"/>
      <c r="T55" s="60"/>
      <c r="V55" s="60"/>
      <c r="W55" s="64" t="s">
        <v>194</v>
      </c>
      <c r="X55" s="59">
        <v>15178</v>
      </c>
      <c r="Y55" s="60">
        <v>0.10517146628411915</v>
      </c>
      <c r="Z55" s="59">
        <v>17179</v>
      </c>
      <c r="AA55" s="60">
        <v>0.11880919149788452</v>
      </c>
      <c r="AB55" s="59">
        <v>19192</v>
      </c>
      <c r="AC55" s="60">
        <v>0.13375361555355506</v>
      </c>
      <c r="AD55" s="59">
        <v>21123</v>
      </c>
      <c r="AE55" s="60">
        <v>0.14575382528751241</v>
      </c>
      <c r="AF55" s="61">
        <v>23846</v>
      </c>
      <c r="AG55" s="60">
        <v>0.16304597170264207</v>
      </c>
      <c r="AH55" s="72"/>
      <c r="AI55" s="61"/>
      <c r="AJ55" s="60"/>
      <c r="AK55" s="61"/>
      <c r="AL55" s="60"/>
      <c r="AM55" s="57"/>
      <c r="AN55" s="60"/>
      <c r="AO55" s="57"/>
      <c r="AP55" s="60"/>
      <c r="AR55" s="60"/>
      <c r="AS55" s="64" t="s">
        <v>194</v>
      </c>
      <c r="AT55" s="59">
        <v>1947</v>
      </c>
      <c r="AU55" s="60">
        <v>1.9106618858576278E-2</v>
      </c>
      <c r="AV55" s="59">
        <v>2231</v>
      </c>
      <c r="AW55" s="60">
        <v>2.1537121028483926E-2</v>
      </c>
      <c r="AX55" s="59">
        <v>2533</v>
      </c>
      <c r="AY55" s="60">
        <v>2.4804074252802968E-2</v>
      </c>
      <c r="AZ55" s="59">
        <v>2813</v>
      </c>
      <c r="BA55" s="60">
        <v>2.679431670920451E-2</v>
      </c>
      <c r="BB55" s="61">
        <v>3566</v>
      </c>
      <c r="BC55" s="60">
        <v>3.277498219250477E-2</v>
      </c>
      <c r="BD55" s="72"/>
      <c r="BE55" s="61"/>
      <c r="BF55" s="60"/>
      <c r="BG55" s="61"/>
      <c r="BH55" s="60"/>
      <c r="BI55" s="57"/>
      <c r="BJ55" s="60"/>
      <c r="BK55" s="57"/>
      <c r="BL55" s="60"/>
      <c r="BN55" s="60"/>
    </row>
    <row r="56" spans="1:66" s="14" customFormat="1" ht="12" customHeight="1" x14ac:dyDescent="0.4">
      <c r="A56" s="64" t="s">
        <v>195</v>
      </c>
      <c r="B56" s="59">
        <v>13723</v>
      </c>
      <c r="C56" s="60">
        <v>5.5735032495721183E-2</v>
      </c>
      <c r="D56" s="59">
        <v>16058</v>
      </c>
      <c r="E56" s="60">
        <v>6.4702574056806267E-2</v>
      </c>
      <c r="F56" s="59">
        <v>17477</v>
      </c>
      <c r="G56" s="60">
        <v>7.1158096907499316E-2</v>
      </c>
      <c r="H56" s="61">
        <v>19453</v>
      </c>
      <c r="I56" s="60">
        <v>7.7840835359050412E-2</v>
      </c>
      <c r="J56" s="61">
        <v>22602</v>
      </c>
      <c r="K56" s="60">
        <v>8.8615927193637242E-2</v>
      </c>
      <c r="L56" s="71"/>
      <c r="M56" s="61"/>
      <c r="N56" s="60"/>
      <c r="O56" s="61"/>
      <c r="P56" s="60"/>
      <c r="Q56" s="57"/>
      <c r="R56" s="60"/>
      <c r="S56" s="57"/>
      <c r="T56" s="60"/>
      <c r="V56" s="60"/>
      <c r="W56" s="64" t="s">
        <v>196</v>
      </c>
      <c r="X56" s="59">
        <v>12329</v>
      </c>
      <c r="Y56" s="60">
        <v>8.5430162591705425E-2</v>
      </c>
      <c r="Z56" s="59">
        <v>14369</v>
      </c>
      <c r="AA56" s="60">
        <v>9.9375357857448193E-2</v>
      </c>
      <c r="AB56" s="59">
        <v>15542</v>
      </c>
      <c r="AC56" s="60">
        <v>0.10831589688064575</v>
      </c>
      <c r="AD56" s="59">
        <v>17301</v>
      </c>
      <c r="AE56" s="60">
        <v>0.11938109791692715</v>
      </c>
      <c r="AF56" s="61">
        <v>19804</v>
      </c>
      <c r="AG56" s="60">
        <v>0.13540897524109383</v>
      </c>
      <c r="AH56" s="71"/>
      <c r="AI56" s="61"/>
      <c r="AJ56" s="60"/>
      <c r="AK56" s="61"/>
      <c r="AL56" s="60"/>
      <c r="AM56" s="57"/>
      <c r="AN56" s="60"/>
      <c r="AO56" s="57"/>
      <c r="AP56" s="60"/>
      <c r="AR56" s="60"/>
      <c r="AS56" s="64" t="s">
        <v>196</v>
      </c>
      <c r="AT56" s="59">
        <v>1394</v>
      </c>
      <c r="AU56" s="60">
        <v>1.3679828807835304E-2</v>
      </c>
      <c r="AV56" s="59">
        <v>1689</v>
      </c>
      <c r="AW56" s="60">
        <v>1.6304884543751393E-2</v>
      </c>
      <c r="AX56" s="59">
        <v>1935</v>
      </c>
      <c r="AY56" s="60">
        <v>1.8948236746614191E-2</v>
      </c>
      <c r="AZ56" s="59">
        <v>2152</v>
      </c>
      <c r="BA56" s="60">
        <v>2.0498176167155387E-2</v>
      </c>
      <c r="BB56" s="61">
        <v>2798</v>
      </c>
      <c r="BC56" s="60">
        <v>2.5716320856597964E-2</v>
      </c>
      <c r="BD56" s="71"/>
      <c r="BE56" s="61"/>
      <c r="BF56" s="60"/>
      <c r="BG56" s="61"/>
      <c r="BH56" s="60"/>
      <c r="BI56" s="57"/>
      <c r="BJ56" s="60"/>
      <c r="BK56" s="57"/>
      <c r="BL56" s="60"/>
      <c r="BN56" s="60"/>
    </row>
    <row r="57" spans="1:66" s="14" customFormat="1" ht="12" customHeight="1" x14ac:dyDescent="0.4">
      <c r="A57" s="62"/>
      <c r="B57" s="59"/>
      <c r="C57" s="60"/>
      <c r="D57" s="59"/>
      <c r="E57" s="60"/>
      <c r="F57" s="59"/>
      <c r="G57" s="60"/>
      <c r="H57" s="61"/>
      <c r="I57" s="60"/>
      <c r="J57" s="61"/>
      <c r="K57" s="60"/>
      <c r="L57" s="70"/>
      <c r="M57" s="61"/>
      <c r="N57" s="60"/>
      <c r="O57" s="61"/>
      <c r="P57" s="60"/>
      <c r="Q57" s="57"/>
      <c r="R57" s="60"/>
      <c r="S57" s="57"/>
      <c r="T57" s="60"/>
      <c r="V57" s="60"/>
      <c r="W57" s="62"/>
      <c r="X57" s="59"/>
      <c r="Y57" s="60"/>
      <c r="Z57" s="59"/>
      <c r="AA57" s="60"/>
      <c r="AB57" s="59"/>
      <c r="AC57" s="60"/>
      <c r="AD57" s="59"/>
      <c r="AE57" s="60"/>
      <c r="AF57" s="61"/>
      <c r="AG57" s="60"/>
      <c r="AH57" s="70"/>
      <c r="AI57" s="61"/>
      <c r="AJ57" s="60"/>
      <c r="AK57" s="61"/>
      <c r="AL57" s="60"/>
      <c r="AM57" s="57"/>
      <c r="AN57" s="60"/>
      <c r="AO57" s="57"/>
      <c r="AP57" s="60"/>
      <c r="AR57" s="60"/>
      <c r="AS57" s="62"/>
      <c r="AT57" s="59"/>
      <c r="AU57" s="60"/>
      <c r="AV57" s="59"/>
      <c r="AW57" s="60"/>
      <c r="AX57" s="59"/>
      <c r="AY57" s="60"/>
      <c r="AZ57" s="59"/>
      <c r="BA57" s="60"/>
      <c r="BB57" s="61"/>
      <c r="BC57" s="60"/>
      <c r="BD57" s="70"/>
      <c r="BE57" s="61"/>
      <c r="BF57" s="60"/>
      <c r="BG57" s="61"/>
      <c r="BH57" s="60"/>
      <c r="BI57" s="57"/>
      <c r="BJ57" s="60"/>
      <c r="BK57" s="57"/>
      <c r="BL57" s="60"/>
      <c r="BN57" s="60"/>
    </row>
    <row r="58" spans="1:66" s="14" customFormat="1" ht="12" customHeight="1" x14ac:dyDescent="0.4">
      <c r="A58" s="62" t="s">
        <v>93</v>
      </c>
      <c r="B58" s="65">
        <v>102338</v>
      </c>
      <c r="C58" s="60">
        <v>0.41563883666451312</v>
      </c>
      <c r="D58" s="65">
        <v>116337</v>
      </c>
      <c r="E58" s="60">
        <v>0.46875721497363743</v>
      </c>
      <c r="F58" s="65">
        <v>129168</v>
      </c>
      <c r="G58" s="60">
        <v>0.52591114386610249</v>
      </c>
      <c r="H58" s="61">
        <v>141577</v>
      </c>
      <c r="I58" s="60">
        <v>0.56651786087638312</v>
      </c>
      <c r="J58" s="73">
        <v>162611</v>
      </c>
      <c r="K58" s="60">
        <v>0.63755085996303629</v>
      </c>
      <c r="L58" s="70"/>
      <c r="M58" s="73"/>
      <c r="N58" s="60"/>
      <c r="O58" s="73"/>
      <c r="P58" s="60"/>
      <c r="Q58" s="74"/>
      <c r="R58" s="60"/>
      <c r="S58" s="74"/>
      <c r="T58" s="60"/>
      <c r="V58" s="60"/>
      <c r="W58" s="62" t="s">
        <v>94</v>
      </c>
      <c r="X58" s="65">
        <v>90775</v>
      </c>
      <c r="Y58" s="60">
        <v>0.628998540778819</v>
      </c>
      <c r="Z58" s="65">
        <v>102653</v>
      </c>
      <c r="AA58" s="60">
        <v>0.7099435319187577</v>
      </c>
      <c r="AB58" s="65">
        <v>113154</v>
      </c>
      <c r="AC58" s="60">
        <v>0.78859715581215983</v>
      </c>
      <c r="AD58" s="65">
        <v>123989</v>
      </c>
      <c r="AE58" s="60">
        <v>0.85555418470735101</v>
      </c>
      <c r="AF58" s="61">
        <v>140350</v>
      </c>
      <c r="AG58" s="60">
        <v>0.95963692562550595</v>
      </c>
      <c r="AH58" s="70"/>
      <c r="AI58" s="73"/>
      <c r="AJ58" s="60"/>
      <c r="AK58" s="73"/>
      <c r="AL58" s="60"/>
      <c r="AM58" s="74"/>
      <c r="AN58" s="60"/>
      <c r="AO58" s="74"/>
      <c r="AP58" s="60"/>
      <c r="AR58" s="60"/>
      <c r="AS58" s="62" t="s">
        <v>94</v>
      </c>
      <c r="AT58" s="65">
        <v>11563</v>
      </c>
      <c r="AU58" s="60">
        <v>0.11347192288737418</v>
      </c>
      <c r="AV58" s="65">
        <v>13684</v>
      </c>
      <c r="AW58" s="60">
        <v>0.13209949088022144</v>
      </c>
      <c r="AX58" s="65">
        <v>16014</v>
      </c>
      <c r="AY58" s="60">
        <v>0.15681501977275433</v>
      </c>
      <c r="AZ58" s="65">
        <v>17588</v>
      </c>
      <c r="BA58" s="60">
        <v>0.1675287743624205</v>
      </c>
      <c r="BB58" s="61">
        <v>22261</v>
      </c>
      <c r="BC58" s="60">
        <v>0.20460007812320488</v>
      </c>
      <c r="BD58" s="70"/>
      <c r="BE58" s="73"/>
      <c r="BF58" s="60"/>
      <c r="BG58" s="73"/>
      <c r="BH58" s="60"/>
      <c r="BI58" s="74"/>
      <c r="BJ58" s="60"/>
      <c r="BK58" s="74"/>
      <c r="BL58" s="60"/>
      <c r="BN58" s="60"/>
    </row>
    <row r="59" spans="1:66" s="14" customFormat="1" ht="12" thickBot="1" x14ac:dyDescent="0.45">
      <c r="A59" s="75"/>
      <c r="B59" s="76"/>
      <c r="C59" s="77"/>
      <c r="D59" s="78"/>
      <c r="E59" s="77"/>
      <c r="F59" s="76"/>
      <c r="G59" s="77"/>
      <c r="H59" s="76"/>
      <c r="I59" s="77"/>
      <c r="J59" s="76"/>
      <c r="K59" s="77"/>
      <c r="L59" s="79"/>
      <c r="M59" s="78"/>
      <c r="N59" s="77"/>
      <c r="O59" s="78"/>
      <c r="P59" s="77"/>
      <c r="Q59" s="76"/>
      <c r="R59" s="77"/>
      <c r="S59" s="76"/>
      <c r="T59" s="77"/>
      <c r="U59" s="22"/>
      <c r="V59" s="77"/>
      <c r="W59" s="75"/>
      <c r="X59" s="76"/>
      <c r="Y59" s="77"/>
      <c r="Z59" s="78"/>
      <c r="AA59" s="77"/>
      <c r="AB59" s="76"/>
      <c r="AC59" s="77"/>
      <c r="AD59" s="76"/>
      <c r="AE59" s="77"/>
      <c r="AF59" s="22"/>
      <c r="AG59" s="77"/>
      <c r="AH59" s="79"/>
      <c r="AI59" s="78"/>
      <c r="AJ59" s="77"/>
      <c r="AK59" s="78"/>
      <c r="AL59" s="77"/>
      <c r="AM59" s="76"/>
      <c r="AN59" s="77"/>
      <c r="AO59" s="76"/>
      <c r="AP59" s="77"/>
      <c r="AQ59" s="22"/>
      <c r="AR59" s="77"/>
      <c r="AS59" s="75"/>
      <c r="AT59" s="76"/>
      <c r="AU59" s="77"/>
      <c r="AV59" s="78"/>
      <c r="AW59" s="77"/>
      <c r="AX59" s="76"/>
      <c r="AY59" s="77"/>
      <c r="AZ59" s="76"/>
      <c r="BA59" s="77"/>
      <c r="BB59" s="22"/>
      <c r="BC59" s="77"/>
      <c r="BD59" s="79"/>
      <c r="BE59" s="78"/>
      <c r="BF59" s="77"/>
      <c r="BG59" s="78"/>
      <c r="BH59" s="77"/>
      <c r="BI59" s="76"/>
      <c r="BJ59" s="77"/>
      <c r="BK59" s="76"/>
      <c r="BL59" s="77"/>
      <c r="BM59" s="22"/>
      <c r="BN59" s="77"/>
    </row>
    <row r="60" spans="1:66" ht="22.5" customHeight="1" x14ac:dyDescent="0.4">
      <c r="A60" s="14" t="s">
        <v>197</v>
      </c>
      <c r="W60" s="14" t="s">
        <v>197</v>
      </c>
      <c r="AS60" s="14" t="s">
        <v>197</v>
      </c>
    </row>
  </sheetData>
  <mergeCells count="6">
    <mergeCell ref="BD4:BD5"/>
    <mergeCell ref="A4:A5"/>
    <mergeCell ref="L4:L5"/>
    <mergeCell ref="W4:W5"/>
    <mergeCell ref="AH4:AH5"/>
    <mergeCell ref="AS4:AS5"/>
  </mergeCells>
  <phoneticPr fontId="3"/>
  <conditionalFormatting sqref="A1:XFD1048576">
    <cfRule type="expression" dxfId="0" priority="1">
      <formula>_xlfn.ISFORMULA(A1)</formula>
    </cfRule>
  </conditionalFormatting>
  <pageMargins left="0.59055118110236215" right="0.59055118110236215" top="0.6692913385826772" bottom="0.6692913385826772" header="0.39370078740157483" footer="0.39370078740157483"/>
  <pageSetup paperSize="9" scale="90" fitToWidth="0" orientation="portrait" r:id="rId1"/>
  <headerFooter>
    <oddHeader>&amp;L機密性2</oddHeader>
  </headerFooter>
  <colBreaks count="5" manualBreakCount="5">
    <brk id="11" max="59" man="1"/>
    <brk id="22" max="59" man="1"/>
    <brk id="33" max="1048575" man="1"/>
    <brk id="44" max="1048575" man="1"/>
    <brk id="5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CB34-18A4-4333-AC09-029ABA814E6C}">
  <dimension ref="A1:H60"/>
  <sheetViews>
    <sheetView view="pageBreakPreview" zoomScale="80" zoomScaleNormal="70" zoomScaleSheetLayoutView="80" workbookViewId="0"/>
  </sheetViews>
  <sheetFormatPr defaultRowHeight="13.5" x14ac:dyDescent="0.4"/>
  <cols>
    <col min="1" max="7" width="12.125" style="4" customWidth="1"/>
    <col min="8" max="8" width="8.875" style="4" customWidth="1"/>
    <col min="9" max="16384" width="9" style="4"/>
  </cols>
  <sheetData>
    <row r="1" spans="1:8" ht="18" customHeight="1" x14ac:dyDescent="0.4">
      <c r="A1" s="23" t="s">
        <v>198</v>
      </c>
      <c r="B1" s="23"/>
      <c r="C1" s="23"/>
      <c r="D1" s="23"/>
      <c r="E1" s="23"/>
      <c r="F1" s="23"/>
      <c r="G1" s="23"/>
      <c r="H1" s="23"/>
    </row>
    <row r="2" spans="1:8" ht="11.25" customHeight="1" x14ac:dyDescent="0.4"/>
    <row r="3" spans="1:8" ht="19.5" customHeight="1" thickBot="1" x14ac:dyDescent="0.45">
      <c r="A3" s="24" t="s">
        <v>66</v>
      </c>
      <c r="H3" s="7" t="s">
        <v>199</v>
      </c>
    </row>
    <row r="4" spans="1:8" ht="23.25" customHeight="1" x14ac:dyDescent="0.4">
      <c r="A4" s="198" t="s">
        <v>200</v>
      </c>
      <c r="B4" s="80" t="s">
        <v>7</v>
      </c>
      <c r="C4" s="81"/>
      <c r="D4" s="81"/>
      <c r="E4" s="80" t="s">
        <v>201</v>
      </c>
      <c r="F4" s="81"/>
      <c r="G4" s="82"/>
      <c r="H4" s="225" t="s">
        <v>202</v>
      </c>
    </row>
    <row r="5" spans="1:8" ht="23.25" customHeight="1" thickBot="1" x14ac:dyDescent="0.45">
      <c r="A5" s="200"/>
      <c r="B5" s="83" t="s">
        <v>203</v>
      </c>
      <c r="C5" s="9" t="s">
        <v>17</v>
      </c>
      <c r="D5" s="9" t="s">
        <v>18</v>
      </c>
      <c r="E5" s="9" t="s">
        <v>9</v>
      </c>
      <c r="F5" s="9" t="s">
        <v>17</v>
      </c>
      <c r="G5" s="11" t="s">
        <v>18</v>
      </c>
      <c r="H5" s="226"/>
    </row>
    <row r="6" spans="1:8" ht="19.5" customHeight="1" x14ac:dyDescent="0.4">
      <c r="A6" s="13"/>
      <c r="B6" s="14"/>
      <c r="C6" s="14"/>
      <c r="D6" s="14"/>
      <c r="E6" s="14"/>
      <c r="F6" s="14"/>
      <c r="G6" s="14"/>
      <c r="H6" s="14"/>
    </row>
    <row r="7" spans="1:8" ht="12.75" customHeight="1" x14ac:dyDescent="0.4">
      <c r="A7" s="16" t="s">
        <v>71</v>
      </c>
      <c r="B7" s="17">
        <v>20901905</v>
      </c>
      <c r="C7" s="17">
        <v>12773337</v>
      </c>
      <c r="D7" s="17">
        <v>8128568</v>
      </c>
      <c r="E7" s="17">
        <v>15490552</v>
      </c>
      <c r="F7" s="17">
        <v>5279936</v>
      </c>
      <c r="G7" s="17">
        <v>10210616</v>
      </c>
      <c r="H7" s="84">
        <v>0.74110718600000003</v>
      </c>
    </row>
    <row r="8" spans="1:8" ht="7.5" customHeight="1" x14ac:dyDescent="0.4">
      <c r="A8" s="13"/>
      <c r="B8" s="17"/>
      <c r="C8" s="17"/>
      <c r="D8" s="17"/>
      <c r="E8" s="17"/>
      <c r="F8" s="17"/>
      <c r="G8" s="17"/>
      <c r="H8" s="84"/>
    </row>
    <row r="9" spans="1:8" ht="12.75" customHeight="1" x14ac:dyDescent="0.4">
      <c r="A9" s="16" t="s">
        <v>72</v>
      </c>
      <c r="B9" s="17">
        <v>21577484</v>
      </c>
      <c r="C9" s="17">
        <v>13162250</v>
      </c>
      <c r="D9" s="17">
        <v>8415234</v>
      </c>
      <c r="E9" s="17">
        <v>15587451</v>
      </c>
      <c r="F9" s="17">
        <v>5333269</v>
      </c>
      <c r="G9" s="17">
        <v>10254182</v>
      </c>
      <c r="H9" s="84">
        <v>0.7223942791476522</v>
      </c>
    </row>
    <row r="10" spans="1:8" ht="7.5" customHeight="1" x14ac:dyDescent="0.4">
      <c r="A10" s="13"/>
      <c r="B10" s="17"/>
      <c r="C10" s="17"/>
      <c r="D10" s="17"/>
      <c r="E10" s="17"/>
      <c r="F10" s="17"/>
      <c r="G10" s="17"/>
      <c r="H10" s="84"/>
    </row>
    <row r="11" spans="1:8" ht="12.75" customHeight="1" x14ac:dyDescent="0.4">
      <c r="A11" s="16" t="s">
        <v>23</v>
      </c>
      <c r="B11" s="17">
        <v>22428161</v>
      </c>
      <c r="C11" s="17">
        <v>13621036</v>
      </c>
      <c r="D11" s="17">
        <v>8807125</v>
      </c>
      <c r="E11" s="17">
        <v>15643044</v>
      </c>
      <c r="F11" s="17">
        <v>5385445</v>
      </c>
      <c r="G11" s="17">
        <v>10257599</v>
      </c>
      <c r="H11" s="84">
        <v>0.69747332382712968</v>
      </c>
    </row>
    <row r="12" spans="1:8" ht="19.5" customHeight="1" x14ac:dyDescent="0.4">
      <c r="A12" s="16"/>
      <c r="B12" s="17"/>
      <c r="C12" s="17"/>
      <c r="D12" s="17"/>
      <c r="E12" s="17"/>
      <c r="F12" s="17"/>
      <c r="G12" s="17"/>
      <c r="H12" s="84"/>
    </row>
    <row r="13" spans="1:8" ht="12.75" customHeight="1" x14ac:dyDescent="0.4">
      <c r="A13" s="16" t="s">
        <v>24</v>
      </c>
      <c r="B13" s="17">
        <v>23203471</v>
      </c>
      <c r="C13" s="17">
        <v>14054800</v>
      </c>
      <c r="D13" s="17">
        <v>9148671</v>
      </c>
      <c r="E13" s="17">
        <v>15726170</v>
      </c>
      <c r="F13" s="17">
        <v>5432981</v>
      </c>
      <c r="G13" s="17">
        <v>10293189</v>
      </c>
      <c r="H13" s="84">
        <v>0.67775075547964359</v>
      </c>
    </row>
    <row r="14" spans="1:8" ht="7.5" customHeight="1" x14ac:dyDescent="0.4">
      <c r="A14" s="13"/>
      <c r="B14" s="17"/>
      <c r="C14" s="17"/>
      <c r="D14" s="17"/>
      <c r="E14" s="17"/>
      <c r="F14" s="17"/>
      <c r="G14" s="17"/>
      <c r="H14" s="84"/>
    </row>
    <row r="15" spans="1:8" ht="12.75" customHeight="1" x14ac:dyDescent="0.4">
      <c r="A15" s="16" t="s">
        <v>73</v>
      </c>
      <c r="B15" s="17">
        <v>23757186</v>
      </c>
      <c r="C15" s="17">
        <v>14306235</v>
      </c>
      <c r="D15" s="17">
        <v>9450951</v>
      </c>
      <c r="E15" s="17">
        <v>15643117</v>
      </c>
      <c r="F15" s="17">
        <v>5428269</v>
      </c>
      <c r="G15" s="17">
        <v>10214848</v>
      </c>
      <c r="H15" s="84">
        <v>0.6584583291977425</v>
      </c>
    </row>
    <row r="16" spans="1:8" ht="7.5" customHeight="1" x14ac:dyDescent="0.4">
      <c r="A16" s="13"/>
      <c r="B16" s="17"/>
      <c r="C16" s="17"/>
      <c r="D16" s="17"/>
      <c r="E16" s="17"/>
      <c r="F16" s="17"/>
      <c r="G16" s="17"/>
      <c r="H16" s="84"/>
    </row>
    <row r="17" spans="1:8" ht="12.75" customHeight="1" x14ac:dyDescent="0.4">
      <c r="A17" s="16" t="s">
        <v>74</v>
      </c>
      <c r="B17" s="17">
        <v>24793285</v>
      </c>
      <c r="C17" s="17">
        <v>14650370</v>
      </c>
      <c r="D17" s="17">
        <v>10142915</v>
      </c>
      <c r="E17" s="17">
        <v>15650386</v>
      </c>
      <c r="F17" s="17">
        <v>5460622</v>
      </c>
      <c r="G17" s="17">
        <v>10189764</v>
      </c>
      <c r="H17" s="84">
        <v>0.63123486863479361</v>
      </c>
    </row>
    <row r="18" spans="1:8" ht="19.5" customHeight="1" x14ac:dyDescent="0.4">
      <c r="A18" s="16"/>
      <c r="B18" s="17"/>
      <c r="C18" s="17"/>
      <c r="D18" s="17"/>
      <c r="E18" s="17"/>
      <c r="F18" s="17"/>
      <c r="G18" s="17"/>
      <c r="H18" s="84"/>
    </row>
    <row r="19" spans="1:8" ht="12.75" customHeight="1" x14ac:dyDescent="0.4">
      <c r="A19" s="16" t="s">
        <v>28</v>
      </c>
      <c r="B19" s="17">
        <v>24877229</v>
      </c>
      <c r="C19" s="17">
        <v>14634678</v>
      </c>
      <c r="D19" s="17">
        <v>10242551</v>
      </c>
      <c r="E19" s="17">
        <v>15419118</v>
      </c>
      <c r="F19" s="17">
        <v>5401634</v>
      </c>
      <c r="G19" s="17">
        <v>10017484</v>
      </c>
      <c r="H19" s="84">
        <v>0.61980850037598645</v>
      </c>
    </row>
    <row r="20" spans="1:8" ht="7.5" customHeight="1" x14ac:dyDescent="0.4">
      <c r="A20" s="13"/>
      <c r="B20" s="17"/>
      <c r="C20" s="17"/>
      <c r="D20" s="17"/>
      <c r="E20" s="17"/>
      <c r="F20" s="17"/>
      <c r="G20" s="17"/>
      <c r="H20" s="84"/>
    </row>
    <row r="21" spans="1:8" ht="12.75" customHeight="1" x14ac:dyDescent="0.4">
      <c r="A21" s="16" t="s">
        <v>30</v>
      </c>
      <c r="B21" s="17">
        <v>25072072</v>
      </c>
      <c r="C21" s="17">
        <v>14660199</v>
      </c>
      <c r="D21" s="17">
        <v>10411873</v>
      </c>
      <c r="E21" s="17">
        <v>15193274</v>
      </c>
      <c r="F21" s="17">
        <v>5358276</v>
      </c>
      <c r="G21" s="17">
        <v>9834998</v>
      </c>
      <c r="H21" s="84">
        <v>0.6059839809011397</v>
      </c>
    </row>
    <row r="22" spans="1:8" ht="7.5" customHeight="1" x14ac:dyDescent="0.4">
      <c r="A22" s="13"/>
      <c r="B22" s="17"/>
      <c r="C22" s="17"/>
      <c r="D22" s="17"/>
      <c r="E22" s="17"/>
      <c r="F22" s="17"/>
      <c r="G22" s="17"/>
      <c r="H22" s="84"/>
    </row>
    <row r="23" spans="1:8" ht="12.75" customHeight="1" x14ac:dyDescent="0.4">
      <c r="A23" s="16" t="s">
        <v>32</v>
      </c>
      <c r="B23" s="17">
        <v>24800262</v>
      </c>
      <c r="C23" s="17">
        <v>14535876</v>
      </c>
      <c r="D23" s="17">
        <v>10264386</v>
      </c>
      <c r="E23" s="17">
        <v>14640034</v>
      </c>
      <c r="F23" s="17">
        <v>5235263</v>
      </c>
      <c r="G23" s="17">
        <v>9404771</v>
      </c>
      <c r="H23" s="84">
        <v>0.59031771519187981</v>
      </c>
    </row>
    <row r="24" spans="1:8" ht="19.5" customHeight="1" x14ac:dyDescent="0.4">
      <c r="A24" s="16"/>
      <c r="B24" s="17"/>
      <c r="C24" s="17"/>
      <c r="D24" s="17"/>
      <c r="E24" s="17"/>
      <c r="F24" s="17"/>
      <c r="G24" s="17"/>
      <c r="H24" s="84"/>
    </row>
    <row r="25" spans="1:8" ht="12.75" customHeight="1" x14ac:dyDescent="0.4">
      <c r="A25" s="16" t="s">
        <v>34</v>
      </c>
      <c r="B25" s="17">
        <v>25211708</v>
      </c>
      <c r="C25" s="17">
        <v>14662643</v>
      </c>
      <c r="D25" s="17">
        <v>10549065</v>
      </c>
      <c r="E25" s="17">
        <v>14330845</v>
      </c>
      <c r="F25" s="17">
        <v>5170611</v>
      </c>
      <c r="G25" s="17">
        <v>9160234</v>
      </c>
      <c r="H25" s="84">
        <v>0.56842023555087973</v>
      </c>
    </row>
    <row r="26" spans="1:8" ht="19.5" customHeight="1" x14ac:dyDescent="0.4">
      <c r="A26" s="16"/>
      <c r="B26" s="17"/>
      <c r="C26" s="17"/>
      <c r="D26" s="17"/>
      <c r="E26" s="17"/>
      <c r="F26" s="17"/>
      <c r="G26" s="17"/>
      <c r="H26" s="84"/>
    </row>
    <row r="27" spans="1:8" ht="12.75" customHeight="1" x14ac:dyDescent="0.4">
      <c r="A27" s="16" t="s">
        <v>36</v>
      </c>
      <c r="B27" s="17">
        <v>25083863</v>
      </c>
      <c r="C27" s="17">
        <v>14657758</v>
      </c>
      <c r="D27" s="17">
        <v>10426105</v>
      </c>
      <c r="E27" s="17">
        <v>14454620</v>
      </c>
      <c r="F27" s="17">
        <v>5152457</v>
      </c>
      <c r="G27" s="17">
        <v>9302163</v>
      </c>
      <c r="H27" s="84">
        <v>0.57625175197297163</v>
      </c>
    </row>
    <row r="28" spans="1:8" ht="12.75" customHeight="1" x14ac:dyDescent="0.4">
      <c r="A28" s="18" t="s">
        <v>38</v>
      </c>
      <c r="B28" s="17">
        <v>25122598</v>
      </c>
      <c r="C28" s="17">
        <v>14671681</v>
      </c>
      <c r="D28" s="17">
        <v>10450917</v>
      </c>
      <c r="E28" s="17">
        <v>14388892</v>
      </c>
      <c r="F28" s="17">
        <v>5126636</v>
      </c>
      <c r="G28" s="17">
        <v>9262256</v>
      </c>
      <c r="H28" s="84">
        <v>0.57274697465604474</v>
      </c>
    </row>
    <row r="29" spans="1:8" ht="12.75" customHeight="1" x14ac:dyDescent="0.4">
      <c r="A29" s="18" t="s">
        <v>39</v>
      </c>
      <c r="B29" s="17">
        <v>25156188</v>
      </c>
      <c r="C29" s="17">
        <v>14682984</v>
      </c>
      <c r="D29" s="17">
        <v>10473204</v>
      </c>
      <c r="E29" s="17">
        <v>14375881</v>
      </c>
      <c r="F29" s="17">
        <v>5127446</v>
      </c>
      <c r="G29" s="17">
        <v>9248435</v>
      </c>
      <c r="H29" s="84">
        <v>0.57146500097709563</v>
      </c>
    </row>
    <row r="30" spans="1:8" ht="9.75" customHeight="1" x14ac:dyDescent="0.4">
      <c r="A30" s="18"/>
      <c r="B30" s="14"/>
      <c r="C30" s="14"/>
      <c r="D30" s="14"/>
      <c r="E30" s="14"/>
      <c r="F30" s="14"/>
      <c r="G30" s="14"/>
      <c r="H30" s="84"/>
    </row>
    <row r="31" spans="1:8" ht="12.75" customHeight="1" x14ac:dyDescent="0.4">
      <c r="A31" s="18" t="s">
        <v>41</v>
      </c>
      <c r="B31" s="17">
        <v>25177784</v>
      </c>
      <c r="C31" s="17">
        <v>14691408</v>
      </c>
      <c r="D31" s="17">
        <v>10486376</v>
      </c>
      <c r="E31" s="17">
        <v>14375492</v>
      </c>
      <c r="F31" s="17">
        <v>5134504</v>
      </c>
      <c r="G31" s="17">
        <v>9240988</v>
      </c>
      <c r="H31" s="84">
        <v>0.57095938228717824</v>
      </c>
    </row>
    <row r="32" spans="1:8" ht="12.75" customHeight="1" x14ac:dyDescent="0.4">
      <c r="A32" s="18" t="s">
        <v>43</v>
      </c>
      <c r="B32" s="17">
        <v>25175601</v>
      </c>
      <c r="C32" s="17">
        <v>14686110</v>
      </c>
      <c r="D32" s="17">
        <v>10489491</v>
      </c>
      <c r="E32" s="17">
        <v>14385845</v>
      </c>
      <c r="F32" s="17">
        <v>5144451</v>
      </c>
      <c r="G32" s="17">
        <v>9241394</v>
      </c>
      <c r="H32" s="84">
        <v>0.57142012220482841</v>
      </c>
    </row>
    <row r="33" spans="1:8" ht="12.75" customHeight="1" x14ac:dyDescent="0.4">
      <c r="A33" s="18" t="s">
        <v>45</v>
      </c>
      <c r="B33" s="17">
        <v>25186633</v>
      </c>
      <c r="C33" s="17">
        <v>14684744</v>
      </c>
      <c r="D33" s="17">
        <v>10501889</v>
      </c>
      <c r="E33" s="17">
        <v>14390834</v>
      </c>
      <c r="F33" s="17">
        <v>5153814</v>
      </c>
      <c r="G33" s="17">
        <v>9237020</v>
      </c>
      <c r="H33" s="84">
        <v>0.57136791567177714</v>
      </c>
    </row>
    <row r="34" spans="1:8" ht="19.5" customHeight="1" x14ac:dyDescent="0.4">
      <c r="A34" s="16"/>
      <c r="B34" s="17"/>
      <c r="C34" s="17"/>
      <c r="D34" s="17"/>
      <c r="E34" s="17"/>
      <c r="F34" s="17"/>
      <c r="G34" s="17"/>
      <c r="H34" s="84"/>
    </row>
    <row r="35" spans="1:8" ht="12.75" customHeight="1" x14ac:dyDescent="0.4">
      <c r="A35" s="18" t="s">
        <v>47</v>
      </c>
      <c r="B35" s="17">
        <v>25210325</v>
      </c>
      <c r="C35" s="17">
        <v>14691100</v>
      </c>
      <c r="D35" s="17">
        <v>10519225</v>
      </c>
      <c r="E35" s="17">
        <v>14399042</v>
      </c>
      <c r="F35" s="17">
        <v>5165109</v>
      </c>
      <c r="G35" s="17">
        <v>9233933</v>
      </c>
      <c r="H35" s="84">
        <v>0.57115654002873828</v>
      </c>
    </row>
    <row r="36" spans="1:8" ht="12.75" customHeight="1" x14ac:dyDescent="0.4">
      <c r="A36" s="18" t="s">
        <v>49</v>
      </c>
      <c r="B36" s="17">
        <v>25235770</v>
      </c>
      <c r="C36" s="17">
        <v>14698832</v>
      </c>
      <c r="D36" s="17">
        <v>10536938</v>
      </c>
      <c r="E36" s="17">
        <v>14392890</v>
      </c>
      <c r="F36" s="17">
        <v>5169070</v>
      </c>
      <c r="G36" s="17">
        <v>9223820</v>
      </c>
      <c r="H36" s="84">
        <v>0.57033686707399855</v>
      </c>
    </row>
    <row r="37" spans="1:8" ht="12.75" customHeight="1" x14ac:dyDescent="0.4">
      <c r="A37" s="18" t="s">
        <v>51</v>
      </c>
      <c r="B37" s="17">
        <v>25256704</v>
      </c>
      <c r="C37" s="17">
        <v>14703345</v>
      </c>
      <c r="D37" s="17">
        <v>10553359</v>
      </c>
      <c r="E37" s="17">
        <v>14384855</v>
      </c>
      <c r="F37" s="17">
        <v>5172273</v>
      </c>
      <c r="G37" s="17">
        <v>9212582</v>
      </c>
      <c r="H37" s="84">
        <v>0.56954601043746644</v>
      </c>
    </row>
    <row r="38" spans="1:8" ht="9.75" customHeight="1" x14ac:dyDescent="0.4">
      <c r="A38" s="18"/>
      <c r="B38" s="14"/>
      <c r="C38" s="14"/>
      <c r="D38" s="14"/>
      <c r="E38" s="14"/>
      <c r="F38" s="14"/>
      <c r="G38" s="14"/>
      <c r="H38" s="84"/>
    </row>
    <row r="39" spans="1:8" ht="12.75" customHeight="1" x14ac:dyDescent="0.4">
      <c r="A39" s="16" t="s">
        <v>53</v>
      </c>
      <c r="B39" s="17">
        <v>25220744</v>
      </c>
      <c r="C39" s="17">
        <v>14677795</v>
      </c>
      <c r="D39" s="17">
        <v>10542949</v>
      </c>
      <c r="E39" s="17">
        <v>14373077</v>
      </c>
      <c r="F39" s="17">
        <v>5174361</v>
      </c>
      <c r="G39" s="17">
        <v>9198716</v>
      </c>
      <c r="H39" s="84">
        <v>0.56989107855026011</v>
      </c>
    </row>
    <row r="40" spans="1:8" ht="12.75" customHeight="1" x14ac:dyDescent="0.4">
      <c r="A40" s="18" t="s">
        <v>55</v>
      </c>
      <c r="B40" s="17">
        <v>25215078</v>
      </c>
      <c r="C40" s="17">
        <v>14670136</v>
      </c>
      <c r="D40" s="17">
        <v>10544942</v>
      </c>
      <c r="E40" s="17">
        <v>14355758</v>
      </c>
      <c r="F40" s="17">
        <v>5173543</v>
      </c>
      <c r="G40" s="17">
        <v>9182215</v>
      </c>
      <c r="H40" s="84">
        <v>0.56933228602346575</v>
      </c>
    </row>
    <row r="41" spans="1:8" ht="12.75" customHeight="1" x14ac:dyDescent="0.4">
      <c r="A41" s="18" t="s">
        <v>57</v>
      </c>
      <c r="B41" s="17">
        <v>25211708</v>
      </c>
      <c r="C41" s="17">
        <v>14662643</v>
      </c>
      <c r="D41" s="17">
        <v>10549065</v>
      </c>
      <c r="E41" s="17">
        <v>14330845</v>
      </c>
      <c r="F41" s="17">
        <v>5170611</v>
      </c>
      <c r="G41" s="17">
        <v>9160234</v>
      </c>
      <c r="H41" s="84">
        <v>0.56842023555087973</v>
      </c>
    </row>
    <row r="42" spans="1:8" ht="19.5" customHeight="1" x14ac:dyDescent="0.4">
      <c r="A42" s="16"/>
      <c r="B42" s="17"/>
      <c r="C42" s="17"/>
      <c r="D42" s="17"/>
      <c r="E42" s="17"/>
      <c r="F42" s="17"/>
      <c r="G42" s="17"/>
      <c r="H42" s="84"/>
    </row>
    <row r="43" spans="1:8" ht="12.75" customHeight="1" x14ac:dyDescent="0.4">
      <c r="A43" s="16" t="s">
        <v>59</v>
      </c>
      <c r="B43" s="17">
        <v>25721070</v>
      </c>
      <c r="C43" s="17">
        <v>14788764</v>
      </c>
      <c r="D43" s="17">
        <v>10932306</v>
      </c>
      <c r="E43" s="17">
        <v>13975063</v>
      </c>
      <c r="F43" s="17">
        <v>5097286</v>
      </c>
      <c r="G43" s="17">
        <v>8877777</v>
      </c>
      <c r="H43" s="84">
        <v>0.54333132330808942</v>
      </c>
    </row>
    <row r="44" spans="1:8" ht="19.5" customHeight="1" x14ac:dyDescent="0.4">
      <c r="A44" s="16"/>
      <c r="B44" s="17"/>
      <c r="C44" s="17"/>
      <c r="D44" s="17"/>
      <c r="E44" s="17"/>
      <c r="F44" s="17"/>
      <c r="G44" s="17"/>
      <c r="H44" s="84"/>
    </row>
    <row r="45" spans="1:8" ht="12.75" customHeight="1" x14ac:dyDescent="0.4">
      <c r="A45" s="16" t="s">
        <v>60</v>
      </c>
      <c r="B45" s="17">
        <v>25474950</v>
      </c>
      <c r="C45" s="17">
        <v>14767031</v>
      </c>
      <c r="D45" s="17">
        <v>10707919</v>
      </c>
      <c r="E45" s="17">
        <v>14126572</v>
      </c>
      <c r="F45" s="17">
        <v>5080569</v>
      </c>
      <c r="G45" s="17">
        <v>9046003</v>
      </c>
      <c r="H45" s="84">
        <v>0.55452795785663955</v>
      </c>
    </row>
    <row r="46" spans="1:8" ht="12.75" customHeight="1" x14ac:dyDescent="0.4">
      <c r="A46" s="18" t="s">
        <v>38</v>
      </c>
      <c r="B46" s="17">
        <v>25505215</v>
      </c>
      <c r="C46" s="17">
        <v>14773758</v>
      </c>
      <c r="D46" s="17">
        <v>10731457</v>
      </c>
      <c r="E46" s="17">
        <v>14061534</v>
      </c>
      <c r="F46" s="17">
        <v>5055921</v>
      </c>
      <c r="G46" s="17">
        <v>9005613</v>
      </c>
      <c r="H46" s="84">
        <v>0.55131995554634616</v>
      </c>
    </row>
    <row r="47" spans="1:8" ht="12.75" customHeight="1" x14ac:dyDescent="0.4">
      <c r="A47" s="18" t="s">
        <v>39</v>
      </c>
      <c r="B47" s="17">
        <v>25537701</v>
      </c>
      <c r="C47" s="17">
        <v>14780540</v>
      </c>
      <c r="D47" s="17">
        <v>10757161</v>
      </c>
      <c r="E47" s="17">
        <v>14040122</v>
      </c>
      <c r="F47" s="17">
        <v>5053305</v>
      </c>
      <c r="G47" s="17">
        <v>8986817</v>
      </c>
      <c r="H47" s="84">
        <v>0.54978018577318299</v>
      </c>
    </row>
    <row r="48" spans="1:8" ht="9.75" customHeight="1" x14ac:dyDescent="0.4">
      <c r="A48" s="18"/>
      <c r="B48" s="17"/>
      <c r="C48" s="14"/>
      <c r="D48" s="14"/>
      <c r="E48" s="14"/>
      <c r="F48" s="14"/>
      <c r="G48" s="14"/>
      <c r="H48" s="84"/>
    </row>
    <row r="49" spans="1:8" ht="12.75" customHeight="1" x14ac:dyDescent="0.4">
      <c r="A49" s="18" t="s">
        <v>41</v>
      </c>
      <c r="B49" s="17">
        <v>25555935</v>
      </c>
      <c r="C49" s="17">
        <v>14784359</v>
      </c>
      <c r="D49" s="17">
        <v>10771576</v>
      </c>
      <c r="E49" s="17">
        <v>14042016</v>
      </c>
      <c r="F49" s="17">
        <v>5061710</v>
      </c>
      <c r="G49" s="17">
        <v>8980306</v>
      </c>
      <c r="H49" s="84">
        <v>0.54946203298764063</v>
      </c>
    </row>
    <row r="50" spans="1:8" ht="12.75" customHeight="1" x14ac:dyDescent="0.4">
      <c r="A50" s="18" t="s">
        <v>43</v>
      </c>
      <c r="B50" s="17">
        <v>25558845</v>
      </c>
      <c r="C50" s="17">
        <v>14782579</v>
      </c>
      <c r="D50" s="17">
        <v>10776266</v>
      </c>
      <c r="E50" s="17">
        <v>14049754</v>
      </c>
      <c r="F50" s="17">
        <v>5070664</v>
      </c>
      <c r="G50" s="17">
        <v>8979090</v>
      </c>
      <c r="H50" s="84">
        <v>0.54970222637212285</v>
      </c>
    </row>
    <row r="51" spans="1:8" ht="12.75" customHeight="1" x14ac:dyDescent="0.4">
      <c r="A51" s="18" t="s">
        <v>45</v>
      </c>
      <c r="B51" s="17">
        <v>25576854</v>
      </c>
      <c r="C51" s="17">
        <v>14782980</v>
      </c>
      <c r="D51" s="17">
        <v>10793874</v>
      </c>
      <c r="E51" s="17">
        <v>14053718</v>
      </c>
      <c r="F51" s="17">
        <v>5079508</v>
      </c>
      <c r="G51" s="17">
        <v>8974210</v>
      </c>
      <c r="H51" s="84">
        <v>0.54947015766677165</v>
      </c>
    </row>
    <row r="52" spans="1:8" ht="19.5" customHeight="1" x14ac:dyDescent="0.4">
      <c r="A52" s="16"/>
      <c r="B52" s="17"/>
      <c r="C52" s="17"/>
      <c r="D52" s="17"/>
      <c r="E52" s="17"/>
      <c r="F52" s="17"/>
      <c r="G52" s="17"/>
      <c r="H52" s="84"/>
    </row>
    <row r="53" spans="1:8" ht="12.75" customHeight="1" x14ac:dyDescent="0.4">
      <c r="A53" s="18" t="s">
        <v>47</v>
      </c>
      <c r="B53" s="17">
        <v>25688586</v>
      </c>
      <c r="C53" s="17">
        <v>14807764</v>
      </c>
      <c r="D53" s="17">
        <v>10880822</v>
      </c>
      <c r="E53" s="17">
        <v>14040010</v>
      </c>
      <c r="F53" s="17">
        <v>5087855</v>
      </c>
      <c r="G53" s="17">
        <v>8952155</v>
      </c>
      <c r="H53" s="84">
        <v>0.54654662580493918</v>
      </c>
    </row>
    <row r="54" spans="1:8" ht="12.75" customHeight="1" x14ac:dyDescent="0.4">
      <c r="A54" s="18" t="s">
        <v>49</v>
      </c>
      <c r="B54" s="17">
        <v>25724783</v>
      </c>
      <c r="C54" s="17">
        <v>14818864</v>
      </c>
      <c r="D54" s="17">
        <v>10905919</v>
      </c>
      <c r="E54" s="17">
        <v>14025763</v>
      </c>
      <c r="F54" s="17">
        <v>5091175</v>
      </c>
      <c r="G54" s="17">
        <v>8934588</v>
      </c>
      <c r="H54" s="84">
        <v>0.54522376340356304</v>
      </c>
    </row>
    <row r="55" spans="1:8" ht="12.75" customHeight="1" x14ac:dyDescent="0.4">
      <c r="A55" s="18" t="s">
        <v>51</v>
      </c>
      <c r="B55" s="17">
        <v>25744847</v>
      </c>
      <c r="C55" s="17">
        <v>14820916</v>
      </c>
      <c r="D55" s="17">
        <v>10923931</v>
      </c>
      <c r="E55" s="17">
        <v>14010321</v>
      </c>
      <c r="F55" s="17">
        <v>5092241</v>
      </c>
      <c r="G55" s="17">
        <v>8918080</v>
      </c>
      <c r="H55" s="84">
        <v>0.54419903913198631</v>
      </c>
    </row>
    <row r="56" spans="1:8" ht="9.75" customHeight="1" x14ac:dyDescent="0.4">
      <c r="A56" s="18"/>
      <c r="B56" s="17"/>
      <c r="C56" s="14"/>
      <c r="D56" s="14"/>
      <c r="E56" s="14"/>
      <c r="F56" s="14"/>
      <c r="G56" s="14"/>
      <c r="H56" s="84"/>
    </row>
    <row r="57" spans="1:8" ht="12.75" customHeight="1" x14ac:dyDescent="0.4">
      <c r="A57" s="16" t="s">
        <v>61</v>
      </c>
      <c r="B57" s="17">
        <v>25721983</v>
      </c>
      <c r="C57" s="17">
        <v>14800167</v>
      </c>
      <c r="D57" s="17">
        <v>10921816</v>
      </c>
      <c r="E57" s="17">
        <v>13997264</v>
      </c>
      <c r="F57" s="17">
        <v>5094338</v>
      </c>
      <c r="G57" s="17">
        <v>8902926</v>
      </c>
      <c r="H57" s="84">
        <v>0.54417515165918584</v>
      </c>
    </row>
    <row r="58" spans="1:8" ht="12.75" customHeight="1" x14ac:dyDescent="0.4">
      <c r="A58" s="18" t="s">
        <v>55</v>
      </c>
      <c r="B58" s="17">
        <v>25721994</v>
      </c>
      <c r="C58" s="17">
        <v>14795429</v>
      </c>
      <c r="D58" s="17">
        <v>10926565</v>
      </c>
      <c r="E58" s="17">
        <v>13982204</v>
      </c>
      <c r="F58" s="17">
        <v>5094075</v>
      </c>
      <c r="G58" s="17">
        <v>8888129</v>
      </c>
      <c r="H58" s="84">
        <v>0.54358942778697483</v>
      </c>
    </row>
    <row r="59" spans="1:8" ht="12.75" customHeight="1" x14ac:dyDescent="0.4">
      <c r="A59" s="18" t="s">
        <v>57</v>
      </c>
      <c r="B59" s="17">
        <v>25721070</v>
      </c>
      <c r="C59" s="17">
        <v>14788764</v>
      </c>
      <c r="D59" s="17">
        <v>10932306</v>
      </c>
      <c r="E59" s="17">
        <v>13975063</v>
      </c>
      <c r="F59" s="17">
        <v>5097286</v>
      </c>
      <c r="G59" s="17">
        <v>8877777</v>
      </c>
      <c r="H59" s="84">
        <v>0.54333132330808942</v>
      </c>
    </row>
    <row r="60" spans="1:8" ht="9.75" customHeight="1" thickBot="1" x14ac:dyDescent="0.45">
      <c r="A60" s="21"/>
      <c r="B60" s="22"/>
      <c r="C60" s="22"/>
      <c r="D60" s="22"/>
      <c r="E60" s="22"/>
      <c r="F60" s="22"/>
      <c r="G60" s="22"/>
      <c r="H60" s="22"/>
    </row>
  </sheetData>
  <mergeCells count="2">
    <mergeCell ref="A4:A5"/>
    <mergeCell ref="H4:H5"/>
  </mergeCells>
  <phoneticPr fontId="3"/>
  <pageMargins left="0.59055118110236227" right="0.59055118110236227" top="0.6692913385826772" bottom="0.6692913385826772" header="0.39370078740157483" footer="0.39370078740157483"/>
  <pageSetup paperSize="9" scale="87" fitToWidth="0" orientation="portrait" r:id="rId1"/>
  <headerFooter>
    <oddHeader>&amp;L機密性2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1EF3-F2DD-499F-A14A-AE48FCD29B14}">
  <sheetPr>
    <pageSetUpPr fitToPage="1"/>
  </sheetPr>
  <dimension ref="A1:K62"/>
  <sheetViews>
    <sheetView view="pageBreakPreview" zoomScale="80" zoomScaleNormal="70" zoomScaleSheetLayoutView="80" workbookViewId="0"/>
  </sheetViews>
  <sheetFormatPr defaultRowHeight="13.5" x14ac:dyDescent="0.4"/>
  <cols>
    <col min="1" max="1" width="10.625" style="4" customWidth="1"/>
    <col min="2" max="5" width="17" style="4" customWidth="1"/>
    <col min="6" max="6" width="10.875" style="4" customWidth="1"/>
    <col min="7" max="7" width="15.875" style="4" customWidth="1"/>
    <col min="8" max="11" width="15.75" style="4" customWidth="1"/>
    <col min="12" max="16384" width="9" style="4"/>
  </cols>
  <sheetData>
    <row r="1" spans="1:11" ht="18" x14ac:dyDescent="0.4">
      <c r="A1" s="23" t="s">
        <v>204</v>
      </c>
      <c r="B1" s="23"/>
      <c r="C1" s="23"/>
      <c r="D1" s="23"/>
      <c r="E1" s="23"/>
      <c r="F1" s="23" t="s">
        <v>205</v>
      </c>
      <c r="G1" s="23"/>
      <c r="H1" s="23"/>
      <c r="I1" s="23"/>
      <c r="J1" s="23"/>
      <c r="K1" s="23"/>
    </row>
    <row r="2" spans="1:11" ht="11.1" customHeight="1" x14ac:dyDescent="0.4"/>
    <row r="3" spans="1:11" ht="15.75" thickBot="1" x14ac:dyDescent="0.45">
      <c r="A3" s="24" t="s">
        <v>66</v>
      </c>
      <c r="E3" s="7" t="s">
        <v>199</v>
      </c>
      <c r="F3" s="24" t="s">
        <v>66</v>
      </c>
      <c r="K3" s="7" t="s">
        <v>199</v>
      </c>
    </row>
    <row r="4" spans="1:11" ht="19.5" customHeight="1" x14ac:dyDescent="0.4">
      <c r="A4" s="198" t="s">
        <v>200</v>
      </c>
      <c r="B4" s="209" t="s">
        <v>6</v>
      </c>
      <c r="C4" s="210"/>
      <c r="D4" s="210"/>
      <c r="E4" s="210"/>
      <c r="F4" s="198" t="s">
        <v>200</v>
      </c>
      <c r="G4" s="209" t="s">
        <v>206</v>
      </c>
      <c r="H4" s="210"/>
      <c r="I4" s="210"/>
      <c r="J4" s="210"/>
      <c r="K4" s="210"/>
    </row>
    <row r="5" spans="1:11" ht="19.5" customHeight="1" x14ac:dyDescent="0.4">
      <c r="A5" s="199"/>
      <c r="B5" s="227" t="s">
        <v>9</v>
      </c>
      <c r="C5" s="215" t="s">
        <v>207</v>
      </c>
      <c r="D5" s="216"/>
      <c r="E5" s="216"/>
      <c r="F5" s="199"/>
      <c r="G5" s="227" t="s">
        <v>9</v>
      </c>
      <c r="H5" s="215" t="s">
        <v>207</v>
      </c>
      <c r="I5" s="216"/>
      <c r="J5" s="216"/>
      <c r="K5" s="216"/>
    </row>
    <row r="6" spans="1:11" ht="27.75" customHeight="1" thickBot="1" x14ac:dyDescent="0.45">
      <c r="A6" s="200"/>
      <c r="B6" s="228"/>
      <c r="C6" s="9" t="s">
        <v>208</v>
      </c>
      <c r="D6" s="9" t="s">
        <v>209</v>
      </c>
      <c r="E6" s="11" t="s">
        <v>210</v>
      </c>
      <c r="F6" s="200"/>
      <c r="G6" s="228"/>
      <c r="H6" s="85" t="s">
        <v>211</v>
      </c>
      <c r="I6" s="85" t="s">
        <v>212</v>
      </c>
      <c r="J6" s="85" t="s">
        <v>209</v>
      </c>
      <c r="K6" s="9" t="s">
        <v>210</v>
      </c>
    </row>
    <row r="7" spans="1:11" ht="19.5" customHeight="1" x14ac:dyDescent="0.4">
      <c r="A7" s="13"/>
      <c r="B7" s="14"/>
      <c r="C7" s="14"/>
      <c r="D7" s="14"/>
      <c r="E7" s="14"/>
      <c r="F7" s="13"/>
      <c r="G7" s="14"/>
      <c r="H7" s="14"/>
      <c r="I7" s="14"/>
      <c r="J7" s="14"/>
      <c r="K7" s="14"/>
    </row>
    <row r="8" spans="1:11" ht="12.75" customHeight="1" x14ac:dyDescent="0.4">
      <c r="A8" s="16" t="s">
        <v>21</v>
      </c>
      <c r="B8" s="17">
        <v>20901905</v>
      </c>
      <c r="C8" s="17">
        <v>20538779</v>
      </c>
      <c r="D8" s="17">
        <v>263972</v>
      </c>
      <c r="E8" s="17">
        <v>99154</v>
      </c>
      <c r="F8" s="16" t="s">
        <v>21</v>
      </c>
      <c r="G8" s="17">
        <v>15490552</v>
      </c>
      <c r="H8" s="17">
        <v>2770351</v>
      </c>
      <c r="I8" s="17">
        <v>12396632</v>
      </c>
      <c r="J8" s="17">
        <v>309051</v>
      </c>
      <c r="K8" s="17">
        <v>14518</v>
      </c>
    </row>
    <row r="9" spans="1:11" ht="6" customHeight="1" x14ac:dyDescent="0.4">
      <c r="A9" s="13"/>
      <c r="B9" s="14"/>
      <c r="C9" s="14"/>
      <c r="D9" s="14"/>
      <c r="E9" s="14"/>
      <c r="F9" s="13"/>
      <c r="G9" s="14"/>
      <c r="H9" s="14"/>
      <c r="I9" s="14"/>
      <c r="J9" s="14"/>
      <c r="K9" s="14"/>
    </row>
    <row r="10" spans="1:11" ht="12.75" customHeight="1" x14ac:dyDescent="0.4">
      <c r="A10" s="16" t="s">
        <v>22</v>
      </c>
      <c r="B10" s="17">
        <v>21577484</v>
      </c>
      <c r="C10" s="17">
        <v>21202403</v>
      </c>
      <c r="D10" s="17">
        <v>270922</v>
      </c>
      <c r="E10" s="17">
        <v>104159</v>
      </c>
      <c r="F10" s="16" t="s">
        <v>22</v>
      </c>
      <c r="G10" s="17">
        <v>15587451</v>
      </c>
      <c r="H10" s="17">
        <v>2788877</v>
      </c>
      <c r="I10" s="17">
        <v>12486470</v>
      </c>
      <c r="J10" s="17">
        <v>297457</v>
      </c>
      <c r="K10" s="17">
        <v>14647</v>
      </c>
    </row>
    <row r="11" spans="1:11" ht="6" customHeight="1" x14ac:dyDescent="0.4">
      <c r="A11" s="16"/>
      <c r="B11" s="17"/>
      <c r="C11" s="17"/>
      <c r="D11" s="17"/>
      <c r="E11" s="17"/>
      <c r="F11" s="16"/>
      <c r="G11" s="17"/>
      <c r="H11" s="17"/>
      <c r="I11" s="17"/>
      <c r="J11" s="17"/>
      <c r="K11" s="17"/>
    </row>
    <row r="12" spans="1:11" ht="12.75" customHeight="1" x14ac:dyDescent="0.4">
      <c r="A12" s="16" t="s">
        <v>23</v>
      </c>
      <c r="B12" s="17">
        <v>22428161</v>
      </c>
      <c r="C12" s="17">
        <v>21997889</v>
      </c>
      <c r="D12" s="17">
        <v>310084</v>
      </c>
      <c r="E12" s="17">
        <v>120188</v>
      </c>
      <c r="F12" s="16" t="s">
        <v>23</v>
      </c>
      <c r="G12" s="17">
        <v>15643044</v>
      </c>
      <c r="H12" s="17">
        <v>2795081</v>
      </c>
      <c r="I12" s="17">
        <v>12529619</v>
      </c>
      <c r="J12" s="17">
        <v>301379</v>
      </c>
      <c r="K12" s="17">
        <v>16965</v>
      </c>
    </row>
    <row r="13" spans="1:11" ht="19.5" customHeight="1" x14ac:dyDescent="0.4">
      <c r="A13" s="16"/>
      <c r="B13" s="17"/>
      <c r="C13" s="17"/>
      <c r="D13" s="17"/>
      <c r="E13" s="17"/>
      <c r="F13" s="16"/>
      <c r="G13" s="17"/>
      <c r="H13" s="17"/>
      <c r="I13" s="17"/>
      <c r="J13" s="17"/>
      <c r="K13" s="17"/>
    </row>
    <row r="14" spans="1:11" ht="12.75" customHeight="1" x14ac:dyDescent="0.4">
      <c r="A14" s="16" t="s">
        <v>24</v>
      </c>
      <c r="B14" s="17">
        <v>23203471</v>
      </c>
      <c r="C14" s="17">
        <v>22660763</v>
      </c>
      <c r="D14" s="17">
        <v>389964</v>
      </c>
      <c r="E14" s="17">
        <v>152744</v>
      </c>
      <c r="F14" s="16" t="s">
        <v>24</v>
      </c>
      <c r="G14" s="17">
        <v>15726170</v>
      </c>
      <c r="H14" s="17">
        <v>2789034</v>
      </c>
      <c r="I14" s="17">
        <v>12577115</v>
      </c>
      <c r="J14" s="17">
        <v>336540</v>
      </c>
      <c r="K14" s="17">
        <v>23481</v>
      </c>
    </row>
    <row r="15" spans="1:11" ht="6" customHeight="1" x14ac:dyDescent="0.4">
      <c r="A15" s="16"/>
      <c r="B15" s="17"/>
      <c r="C15" s="17"/>
      <c r="D15" s="17"/>
      <c r="E15" s="17"/>
      <c r="F15" s="16"/>
      <c r="G15" s="17"/>
      <c r="H15" s="17"/>
      <c r="I15" s="17"/>
      <c r="J15" s="17"/>
      <c r="K15" s="17"/>
    </row>
    <row r="16" spans="1:11" ht="12.75" customHeight="1" x14ac:dyDescent="0.4">
      <c r="A16" s="16" t="s">
        <v>25</v>
      </c>
      <c r="B16" s="17">
        <v>23757186</v>
      </c>
      <c r="C16" s="17">
        <v>23109414</v>
      </c>
      <c r="D16" s="17">
        <v>466296</v>
      </c>
      <c r="E16" s="17">
        <v>181476</v>
      </c>
      <c r="F16" s="16" t="s">
        <v>25</v>
      </c>
      <c r="G16" s="17">
        <v>15643117</v>
      </c>
      <c r="H16" s="17">
        <v>2742532</v>
      </c>
      <c r="I16" s="17">
        <v>12506666</v>
      </c>
      <c r="J16" s="17">
        <v>363804</v>
      </c>
      <c r="K16" s="17">
        <v>30115</v>
      </c>
    </row>
    <row r="17" spans="1:11" ht="6" customHeight="1" x14ac:dyDescent="0.4">
      <c r="A17" s="16"/>
      <c r="B17" s="17"/>
      <c r="C17" s="17"/>
      <c r="D17" s="17"/>
      <c r="E17" s="17"/>
      <c r="F17" s="16"/>
      <c r="G17" s="17"/>
      <c r="H17" s="17"/>
      <c r="I17" s="17"/>
      <c r="J17" s="17"/>
      <c r="K17" s="17"/>
    </row>
    <row r="18" spans="1:11" ht="12.75" customHeight="1" x14ac:dyDescent="0.4">
      <c r="A18" s="16" t="s">
        <v>213</v>
      </c>
      <c r="B18" s="17">
        <v>24793285</v>
      </c>
      <c r="C18" s="17">
        <v>24034763</v>
      </c>
      <c r="D18" s="17">
        <v>548652</v>
      </c>
      <c r="E18" s="17">
        <v>209870</v>
      </c>
      <c r="F18" s="16" t="s">
        <v>214</v>
      </c>
      <c r="G18" s="17">
        <v>15650386</v>
      </c>
      <c r="H18" s="17">
        <v>2713091</v>
      </c>
      <c r="I18" s="17">
        <v>12502504</v>
      </c>
      <c r="J18" s="17">
        <v>396712</v>
      </c>
      <c r="K18" s="17">
        <v>38079</v>
      </c>
    </row>
    <row r="19" spans="1:11" ht="19.5" customHeight="1" x14ac:dyDescent="0.4">
      <c r="A19" s="16"/>
      <c r="B19" s="17"/>
      <c r="C19" s="17"/>
      <c r="D19" s="17"/>
      <c r="E19" s="17"/>
      <c r="F19" s="16"/>
      <c r="G19" s="17"/>
      <c r="H19" s="17"/>
      <c r="I19" s="17"/>
      <c r="J19" s="17"/>
      <c r="K19" s="17"/>
    </row>
    <row r="20" spans="1:11" ht="12.75" customHeight="1" x14ac:dyDescent="0.4">
      <c r="A20" s="16" t="s">
        <v>28</v>
      </c>
      <c r="B20" s="17">
        <v>24877229</v>
      </c>
      <c r="C20" s="17">
        <v>24034113</v>
      </c>
      <c r="D20" s="17">
        <v>621918</v>
      </c>
      <c r="E20" s="17">
        <v>221198</v>
      </c>
      <c r="F20" s="16" t="s">
        <v>215</v>
      </c>
      <c r="G20" s="17">
        <v>15419118</v>
      </c>
      <c r="H20" s="17">
        <v>2626929</v>
      </c>
      <c r="I20" s="17">
        <v>12325044</v>
      </c>
      <c r="J20" s="17">
        <v>424234</v>
      </c>
      <c r="K20" s="17">
        <v>42911</v>
      </c>
    </row>
    <row r="21" spans="1:11" ht="6" customHeight="1" x14ac:dyDescent="0.4">
      <c r="A21" s="16"/>
      <c r="B21" s="17"/>
      <c r="C21" s="17"/>
      <c r="D21" s="17"/>
      <c r="E21" s="17"/>
      <c r="F21" s="16"/>
      <c r="G21" s="17"/>
      <c r="H21" s="17"/>
      <c r="I21" s="17"/>
      <c r="J21" s="17"/>
      <c r="K21" s="17"/>
    </row>
    <row r="22" spans="1:11" ht="12.75" customHeight="1" x14ac:dyDescent="0.4">
      <c r="A22" s="16" t="s">
        <v>30</v>
      </c>
      <c r="B22" s="17">
        <v>25072072</v>
      </c>
      <c r="C22" s="17">
        <v>24185202</v>
      </c>
      <c r="D22" s="17">
        <v>654274</v>
      </c>
      <c r="E22" s="17">
        <v>232596</v>
      </c>
      <c r="F22" s="16" t="s">
        <v>216</v>
      </c>
      <c r="G22" s="17">
        <v>15193274</v>
      </c>
      <c r="H22" s="17">
        <v>2552672</v>
      </c>
      <c r="I22" s="17">
        <v>12175728</v>
      </c>
      <c r="J22" s="17">
        <v>419391</v>
      </c>
      <c r="K22" s="17">
        <v>45483</v>
      </c>
    </row>
    <row r="23" spans="1:11" ht="6" customHeight="1" x14ac:dyDescent="0.4">
      <c r="A23" s="16"/>
      <c r="B23" s="17"/>
      <c r="C23" s="17"/>
      <c r="D23" s="17"/>
      <c r="E23" s="17"/>
      <c r="F23" s="16"/>
      <c r="G23" s="17"/>
      <c r="H23" s="17"/>
      <c r="I23" s="17"/>
      <c r="J23" s="17"/>
      <c r="K23" s="17"/>
    </row>
    <row r="24" spans="1:11" ht="12.75" customHeight="1" x14ac:dyDescent="0.4">
      <c r="A24" s="16" t="s">
        <v>32</v>
      </c>
      <c r="B24" s="17">
        <v>24800262</v>
      </c>
      <c r="C24" s="17">
        <v>23898188</v>
      </c>
      <c r="D24" s="17">
        <v>665731</v>
      </c>
      <c r="E24" s="17">
        <v>236343</v>
      </c>
      <c r="F24" s="16" t="s">
        <v>217</v>
      </c>
      <c r="G24" s="17">
        <v>14640034</v>
      </c>
      <c r="H24" s="17">
        <v>2441759</v>
      </c>
      <c r="I24" s="17">
        <v>11768157</v>
      </c>
      <c r="J24" s="17">
        <v>385140</v>
      </c>
      <c r="K24" s="17">
        <v>44978</v>
      </c>
    </row>
    <row r="25" spans="1:11" ht="19.5" customHeight="1" x14ac:dyDescent="0.4">
      <c r="A25" s="16"/>
      <c r="B25" s="17"/>
      <c r="C25" s="17"/>
      <c r="D25" s="17"/>
      <c r="E25" s="17"/>
      <c r="F25" s="16"/>
      <c r="G25" s="17"/>
      <c r="H25" s="17"/>
      <c r="I25" s="17"/>
      <c r="J25" s="17"/>
      <c r="K25" s="17"/>
    </row>
    <row r="26" spans="1:11" ht="12.75" customHeight="1" x14ac:dyDescent="0.4">
      <c r="A26" s="16" t="s">
        <v>34</v>
      </c>
      <c r="B26" s="17">
        <v>25211708</v>
      </c>
      <c r="C26" s="17">
        <v>24302600</v>
      </c>
      <c r="D26" s="17">
        <v>663762</v>
      </c>
      <c r="E26" s="17">
        <v>245346</v>
      </c>
      <c r="F26" s="16" t="s">
        <v>218</v>
      </c>
      <c r="G26" s="17">
        <v>14330845</v>
      </c>
      <c r="H26" s="17">
        <v>2342426</v>
      </c>
      <c r="I26" s="17">
        <v>11588556</v>
      </c>
      <c r="J26" s="17">
        <v>354463</v>
      </c>
      <c r="K26" s="17">
        <v>45400</v>
      </c>
    </row>
    <row r="27" spans="1:11" ht="19.5" customHeight="1" x14ac:dyDescent="0.4">
      <c r="A27" s="13"/>
      <c r="B27" s="14"/>
      <c r="C27" s="14"/>
      <c r="D27" s="14"/>
      <c r="E27" s="14"/>
      <c r="F27" s="13"/>
      <c r="G27" s="14"/>
      <c r="H27" s="14"/>
      <c r="I27" s="14"/>
      <c r="J27" s="14"/>
      <c r="K27" s="14"/>
    </row>
    <row r="28" spans="1:11" ht="12.75" customHeight="1" x14ac:dyDescent="0.4">
      <c r="A28" s="16" t="s">
        <v>36</v>
      </c>
      <c r="B28" s="17">
        <v>25083863</v>
      </c>
      <c r="C28" s="17">
        <v>24190954</v>
      </c>
      <c r="D28" s="17">
        <v>658388</v>
      </c>
      <c r="E28" s="17">
        <v>234521</v>
      </c>
      <c r="F28" s="16" t="s">
        <v>219</v>
      </c>
      <c r="G28" s="17">
        <v>14454620</v>
      </c>
      <c r="H28" s="17">
        <v>2065681</v>
      </c>
      <c r="I28" s="17">
        <v>11963798</v>
      </c>
      <c r="J28" s="17">
        <v>381022</v>
      </c>
      <c r="K28" s="17">
        <v>44119</v>
      </c>
    </row>
    <row r="29" spans="1:11" ht="12.75" customHeight="1" x14ac:dyDescent="0.4">
      <c r="A29" s="18" t="s">
        <v>240</v>
      </c>
      <c r="B29" s="17">
        <v>25122598</v>
      </c>
      <c r="C29" s="17">
        <v>24227749</v>
      </c>
      <c r="D29" s="17">
        <v>659545</v>
      </c>
      <c r="E29" s="17">
        <v>235304</v>
      </c>
      <c r="F29" s="18" t="s">
        <v>240</v>
      </c>
      <c r="G29" s="17">
        <v>14388892</v>
      </c>
      <c r="H29" s="17">
        <v>2093595</v>
      </c>
      <c r="I29" s="17">
        <v>11871432</v>
      </c>
      <c r="J29" s="17">
        <v>379794</v>
      </c>
      <c r="K29" s="17">
        <v>44071</v>
      </c>
    </row>
    <row r="30" spans="1:11" ht="12.75" customHeight="1" x14ac:dyDescent="0.4">
      <c r="A30" s="18" t="s">
        <v>241</v>
      </c>
      <c r="B30" s="17">
        <v>25156188</v>
      </c>
      <c r="C30" s="17">
        <v>24258808</v>
      </c>
      <c r="D30" s="17">
        <v>661681</v>
      </c>
      <c r="E30" s="17">
        <v>235699</v>
      </c>
      <c r="F30" s="18" t="s">
        <v>241</v>
      </c>
      <c r="G30" s="17">
        <v>14375881</v>
      </c>
      <c r="H30" s="17">
        <v>2119010</v>
      </c>
      <c r="I30" s="17">
        <v>11834060</v>
      </c>
      <c r="J30" s="17">
        <v>378896</v>
      </c>
      <c r="K30" s="17">
        <v>43915</v>
      </c>
    </row>
    <row r="31" spans="1:11" ht="9.75" customHeight="1" x14ac:dyDescent="0.4">
      <c r="A31" s="18"/>
      <c r="B31" s="14"/>
      <c r="C31" s="14"/>
      <c r="D31" s="14"/>
      <c r="E31" s="14"/>
      <c r="F31" s="18"/>
      <c r="G31" s="14"/>
      <c r="H31" s="14"/>
      <c r="I31" s="14"/>
      <c r="J31" s="14"/>
      <c r="K31" s="14"/>
    </row>
    <row r="32" spans="1:11" ht="12.75" customHeight="1" x14ac:dyDescent="0.4">
      <c r="A32" s="18" t="s">
        <v>242</v>
      </c>
      <c r="B32" s="17">
        <v>25177784</v>
      </c>
      <c r="C32" s="17">
        <v>24279889</v>
      </c>
      <c r="D32" s="17">
        <v>662165</v>
      </c>
      <c r="E32" s="17">
        <v>235730</v>
      </c>
      <c r="F32" s="18" t="s">
        <v>242</v>
      </c>
      <c r="G32" s="17">
        <v>14375492</v>
      </c>
      <c r="H32" s="17">
        <v>2143739</v>
      </c>
      <c r="I32" s="17">
        <v>11810261</v>
      </c>
      <c r="J32" s="17">
        <v>377693</v>
      </c>
      <c r="K32" s="17">
        <v>43799</v>
      </c>
    </row>
    <row r="33" spans="1:11" ht="12.75" customHeight="1" x14ac:dyDescent="0.4">
      <c r="A33" s="18" t="s">
        <v>243</v>
      </c>
      <c r="B33" s="17">
        <v>25175601</v>
      </c>
      <c r="C33" s="17">
        <v>24274880</v>
      </c>
      <c r="D33" s="17">
        <v>660927</v>
      </c>
      <c r="E33" s="17">
        <v>239794</v>
      </c>
      <c r="F33" s="18" t="s">
        <v>243</v>
      </c>
      <c r="G33" s="17">
        <v>14385845</v>
      </c>
      <c r="H33" s="17">
        <v>2171859</v>
      </c>
      <c r="I33" s="17">
        <v>11794253</v>
      </c>
      <c r="J33" s="17">
        <v>375167</v>
      </c>
      <c r="K33" s="17">
        <v>44566</v>
      </c>
    </row>
    <row r="34" spans="1:11" ht="12.75" customHeight="1" x14ac:dyDescent="0.4">
      <c r="A34" s="18" t="s">
        <v>244</v>
      </c>
      <c r="B34" s="17">
        <v>25186633</v>
      </c>
      <c r="C34" s="17">
        <v>24282852</v>
      </c>
      <c r="D34" s="17">
        <v>662491</v>
      </c>
      <c r="E34" s="17">
        <v>241290</v>
      </c>
      <c r="F34" s="18" t="s">
        <v>244</v>
      </c>
      <c r="G34" s="17">
        <v>14390834</v>
      </c>
      <c r="H34" s="17">
        <v>2196971</v>
      </c>
      <c r="I34" s="17">
        <v>11775882</v>
      </c>
      <c r="J34" s="17">
        <v>373328</v>
      </c>
      <c r="K34" s="17">
        <v>44653</v>
      </c>
    </row>
    <row r="35" spans="1:11" ht="19.5" customHeight="1" x14ac:dyDescent="0.4">
      <c r="A35" s="16"/>
      <c r="B35" s="17"/>
      <c r="C35" s="17"/>
      <c r="D35" s="17"/>
      <c r="E35" s="17"/>
      <c r="F35" s="16"/>
      <c r="G35" s="17"/>
      <c r="H35" s="17"/>
      <c r="I35" s="17"/>
      <c r="J35" s="17"/>
      <c r="K35" s="17"/>
    </row>
    <row r="36" spans="1:11" ht="12.75" customHeight="1" x14ac:dyDescent="0.4">
      <c r="A36" s="18" t="s">
        <v>245</v>
      </c>
      <c r="B36" s="17">
        <v>25210325</v>
      </c>
      <c r="C36" s="17">
        <v>24306252</v>
      </c>
      <c r="D36" s="17">
        <v>662726</v>
      </c>
      <c r="E36" s="17">
        <v>241347</v>
      </c>
      <c r="F36" s="18" t="s">
        <v>245</v>
      </c>
      <c r="G36" s="17">
        <v>14399042</v>
      </c>
      <c r="H36" s="17">
        <v>2224708</v>
      </c>
      <c r="I36" s="17">
        <v>11759093</v>
      </c>
      <c r="J36" s="17">
        <v>370788</v>
      </c>
      <c r="K36" s="17">
        <v>44453</v>
      </c>
    </row>
    <row r="37" spans="1:11" ht="12.75" customHeight="1" x14ac:dyDescent="0.4">
      <c r="A37" s="18" t="s">
        <v>246</v>
      </c>
      <c r="B37" s="17">
        <v>25235770</v>
      </c>
      <c r="C37" s="17">
        <v>24330847</v>
      </c>
      <c r="D37" s="17">
        <v>663147</v>
      </c>
      <c r="E37" s="17">
        <v>241776</v>
      </c>
      <c r="F37" s="18" t="s">
        <v>246</v>
      </c>
      <c r="G37" s="17">
        <v>14392890</v>
      </c>
      <c r="H37" s="17">
        <v>2250903</v>
      </c>
      <c r="I37" s="17">
        <v>11729302</v>
      </c>
      <c r="J37" s="17">
        <v>368108</v>
      </c>
      <c r="K37" s="17">
        <v>44577</v>
      </c>
    </row>
    <row r="38" spans="1:11" ht="12.75" customHeight="1" x14ac:dyDescent="0.4">
      <c r="A38" s="18" t="s">
        <v>247</v>
      </c>
      <c r="B38" s="17">
        <v>25256704</v>
      </c>
      <c r="C38" s="17">
        <v>24351015</v>
      </c>
      <c r="D38" s="17">
        <v>663137</v>
      </c>
      <c r="E38" s="17">
        <v>242552</v>
      </c>
      <c r="F38" s="18" t="s">
        <v>247</v>
      </c>
      <c r="G38" s="17">
        <v>14384855</v>
      </c>
      <c r="H38" s="17">
        <v>2275581</v>
      </c>
      <c r="I38" s="17">
        <v>11699248</v>
      </c>
      <c r="J38" s="17">
        <v>365324</v>
      </c>
      <c r="K38" s="17">
        <v>44702</v>
      </c>
    </row>
    <row r="39" spans="1:11" ht="9.75" customHeight="1" x14ac:dyDescent="0.4">
      <c r="A39" s="18"/>
      <c r="B39" s="14"/>
      <c r="C39" s="14"/>
      <c r="D39" s="14"/>
      <c r="E39" s="14"/>
      <c r="F39" s="18"/>
      <c r="G39" s="14"/>
      <c r="H39" s="14"/>
      <c r="I39" s="14"/>
      <c r="J39" s="14"/>
      <c r="K39" s="14"/>
    </row>
    <row r="40" spans="1:11" ht="12.75" customHeight="1" x14ac:dyDescent="0.4">
      <c r="A40" s="16" t="s">
        <v>228</v>
      </c>
      <c r="B40" s="17">
        <v>25220744</v>
      </c>
      <c r="C40" s="17">
        <v>24318115</v>
      </c>
      <c r="D40" s="17">
        <v>660228</v>
      </c>
      <c r="E40" s="17">
        <v>242401</v>
      </c>
      <c r="F40" s="16" t="s">
        <v>228</v>
      </c>
      <c r="G40" s="17">
        <v>14373077</v>
      </c>
      <c r="H40" s="17">
        <v>2298590</v>
      </c>
      <c r="I40" s="17">
        <v>11669275</v>
      </c>
      <c r="J40" s="17">
        <v>360485</v>
      </c>
      <c r="K40" s="17">
        <v>44727</v>
      </c>
    </row>
    <row r="41" spans="1:11" ht="12.75" customHeight="1" x14ac:dyDescent="0.4">
      <c r="A41" s="18" t="s">
        <v>238</v>
      </c>
      <c r="B41" s="17">
        <v>25215078</v>
      </c>
      <c r="C41" s="17">
        <v>24307991</v>
      </c>
      <c r="D41" s="17">
        <v>662630</v>
      </c>
      <c r="E41" s="17">
        <v>244457</v>
      </c>
      <c r="F41" s="18" t="s">
        <v>238</v>
      </c>
      <c r="G41" s="17">
        <v>14355758</v>
      </c>
      <c r="H41" s="17">
        <v>2321578</v>
      </c>
      <c r="I41" s="17">
        <v>11631294</v>
      </c>
      <c r="J41" s="17">
        <v>357748</v>
      </c>
      <c r="K41" s="17">
        <v>45138</v>
      </c>
    </row>
    <row r="42" spans="1:11" ht="12.75" customHeight="1" x14ac:dyDescent="0.4">
      <c r="A42" s="18" t="s">
        <v>239</v>
      </c>
      <c r="B42" s="17">
        <v>25211708</v>
      </c>
      <c r="C42" s="17">
        <v>24302600</v>
      </c>
      <c r="D42" s="17">
        <v>663762</v>
      </c>
      <c r="E42" s="17">
        <v>245346</v>
      </c>
      <c r="F42" s="18" t="s">
        <v>239</v>
      </c>
      <c r="G42" s="17">
        <v>14330845</v>
      </c>
      <c r="H42" s="17">
        <v>2342426</v>
      </c>
      <c r="I42" s="17">
        <v>11588556</v>
      </c>
      <c r="J42" s="17">
        <v>354463</v>
      </c>
      <c r="K42" s="17">
        <v>45400</v>
      </c>
    </row>
    <row r="43" spans="1:11" ht="19.5" customHeight="1" x14ac:dyDescent="0.4">
      <c r="A43" s="16"/>
      <c r="B43" s="17"/>
      <c r="C43" s="17"/>
      <c r="D43" s="17"/>
      <c r="E43" s="17"/>
      <c r="F43" s="16"/>
      <c r="G43" s="17"/>
      <c r="H43" s="17"/>
      <c r="I43" s="17"/>
      <c r="J43" s="17"/>
      <c r="K43" s="17"/>
    </row>
    <row r="44" spans="1:11" ht="12.75" customHeight="1" x14ac:dyDescent="0.4">
      <c r="A44" s="16" t="s">
        <v>231</v>
      </c>
      <c r="B44" s="17">
        <v>25721070</v>
      </c>
      <c r="C44" s="17">
        <v>24789079</v>
      </c>
      <c r="D44" s="17">
        <v>677074</v>
      </c>
      <c r="E44" s="17">
        <v>254917</v>
      </c>
      <c r="F44" s="16" t="s">
        <v>231</v>
      </c>
      <c r="G44" s="17">
        <v>13975063</v>
      </c>
      <c r="H44" s="17">
        <v>2237933</v>
      </c>
      <c r="I44" s="17">
        <v>11366343</v>
      </c>
      <c r="J44" s="17">
        <v>324803</v>
      </c>
      <c r="K44" s="17">
        <v>45984</v>
      </c>
    </row>
    <row r="45" spans="1:11" ht="19.5" customHeight="1" x14ac:dyDescent="0.4">
      <c r="A45" s="16"/>
      <c r="B45" s="17"/>
      <c r="C45" s="17"/>
      <c r="D45" s="17"/>
      <c r="E45" s="17"/>
      <c r="F45" s="16"/>
      <c r="G45" s="17"/>
      <c r="H45" s="17"/>
      <c r="I45" s="17"/>
      <c r="J45" s="17"/>
      <c r="K45" s="17"/>
    </row>
    <row r="46" spans="1:11" ht="12.75" customHeight="1" x14ac:dyDescent="0.4">
      <c r="A46" s="16" t="s">
        <v>232</v>
      </c>
      <c r="B46" s="17">
        <v>25474950</v>
      </c>
      <c r="C46" s="17">
        <v>24576764</v>
      </c>
      <c r="D46" s="17">
        <v>655159</v>
      </c>
      <c r="E46" s="17">
        <v>243027</v>
      </c>
      <c r="F46" s="16" t="s">
        <v>232</v>
      </c>
      <c r="G46" s="17">
        <v>14126572</v>
      </c>
      <c r="H46" s="17">
        <v>1976744</v>
      </c>
      <c r="I46" s="17">
        <v>11755599</v>
      </c>
      <c r="J46" s="17">
        <v>349705</v>
      </c>
      <c r="K46" s="17">
        <v>44524</v>
      </c>
    </row>
    <row r="47" spans="1:11" ht="12.75" customHeight="1" x14ac:dyDescent="0.4">
      <c r="A47" s="18" t="s">
        <v>240</v>
      </c>
      <c r="B47" s="17">
        <v>25505215</v>
      </c>
      <c r="C47" s="17">
        <v>24606881</v>
      </c>
      <c r="D47" s="17">
        <v>655067</v>
      </c>
      <c r="E47" s="17">
        <v>243267</v>
      </c>
      <c r="F47" s="18" t="s">
        <v>240</v>
      </c>
      <c r="G47" s="17">
        <v>14061534</v>
      </c>
      <c r="H47" s="17">
        <v>2004528</v>
      </c>
      <c r="I47" s="17">
        <v>11665076</v>
      </c>
      <c r="J47" s="17">
        <v>347719</v>
      </c>
      <c r="K47" s="17">
        <v>44211</v>
      </c>
    </row>
    <row r="48" spans="1:11" ht="12.75" customHeight="1" x14ac:dyDescent="0.4">
      <c r="A48" s="18" t="s">
        <v>241</v>
      </c>
      <c r="B48" s="17">
        <v>25537701</v>
      </c>
      <c r="C48" s="17">
        <v>24637550</v>
      </c>
      <c r="D48" s="17">
        <v>656583</v>
      </c>
      <c r="E48" s="17">
        <v>243568</v>
      </c>
      <c r="F48" s="18" t="s">
        <v>241</v>
      </c>
      <c r="G48" s="17">
        <v>14040122</v>
      </c>
      <c r="H48" s="17">
        <v>2026212</v>
      </c>
      <c r="I48" s="17">
        <v>11623232</v>
      </c>
      <c r="J48" s="17">
        <v>346600</v>
      </c>
      <c r="K48" s="17">
        <v>44078</v>
      </c>
    </row>
    <row r="49" spans="1:11" ht="9.75" customHeight="1" x14ac:dyDescent="0.4">
      <c r="A49" s="18"/>
      <c r="B49" s="17"/>
      <c r="C49" s="14"/>
      <c r="D49" s="14"/>
      <c r="E49" s="14"/>
      <c r="F49" s="18"/>
      <c r="G49" s="17"/>
      <c r="H49" s="14"/>
      <c r="I49" s="14"/>
      <c r="J49" s="14"/>
      <c r="K49" s="14"/>
    </row>
    <row r="50" spans="1:11" ht="12.75" customHeight="1" x14ac:dyDescent="0.4">
      <c r="A50" s="18" t="s">
        <v>242</v>
      </c>
      <c r="B50" s="17">
        <v>25555935</v>
      </c>
      <c r="C50" s="17">
        <v>24657479</v>
      </c>
      <c r="D50" s="17">
        <v>655174</v>
      </c>
      <c r="E50" s="17">
        <v>243282</v>
      </c>
      <c r="F50" s="18" t="s">
        <v>242</v>
      </c>
      <c r="G50" s="17">
        <v>14042016</v>
      </c>
      <c r="H50" s="17">
        <v>2052348</v>
      </c>
      <c r="I50" s="17">
        <v>11602010</v>
      </c>
      <c r="J50" s="17">
        <v>343866</v>
      </c>
      <c r="K50" s="17">
        <v>43792</v>
      </c>
    </row>
    <row r="51" spans="1:11" ht="12.75" customHeight="1" x14ac:dyDescent="0.4">
      <c r="A51" s="18" t="s">
        <v>243</v>
      </c>
      <c r="B51" s="17">
        <v>25558845</v>
      </c>
      <c r="C51" s="17">
        <v>24658397</v>
      </c>
      <c r="D51" s="17">
        <v>653805</v>
      </c>
      <c r="E51" s="17">
        <v>246643</v>
      </c>
      <c r="F51" s="18" t="s">
        <v>243</v>
      </c>
      <c r="G51" s="17">
        <v>14049754</v>
      </c>
      <c r="H51" s="17">
        <v>2077201</v>
      </c>
      <c r="I51" s="17">
        <v>11586878</v>
      </c>
      <c r="J51" s="17">
        <v>341440</v>
      </c>
      <c r="K51" s="17">
        <v>44235</v>
      </c>
    </row>
    <row r="52" spans="1:11" ht="12.75" customHeight="1" x14ac:dyDescent="0.4">
      <c r="A52" s="18" t="s">
        <v>244</v>
      </c>
      <c r="B52" s="17">
        <v>25576854</v>
      </c>
      <c r="C52" s="17">
        <v>24673382</v>
      </c>
      <c r="D52" s="17">
        <v>655668</v>
      </c>
      <c r="E52" s="17">
        <v>247804</v>
      </c>
      <c r="F52" s="18" t="s">
        <v>244</v>
      </c>
      <c r="G52" s="17">
        <v>14053718</v>
      </c>
      <c r="H52" s="17">
        <v>2101023</v>
      </c>
      <c r="I52" s="17">
        <v>11568908</v>
      </c>
      <c r="J52" s="17">
        <v>339521</v>
      </c>
      <c r="K52" s="17">
        <v>44266</v>
      </c>
    </row>
    <row r="53" spans="1:11" ht="19.5" customHeight="1" x14ac:dyDescent="0.4">
      <c r="A53" s="16"/>
      <c r="B53" s="17"/>
      <c r="C53" s="17"/>
      <c r="D53" s="17"/>
      <c r="E53" s="17"/>
      <c r="F53" s="16"/>
      <c r="G53" s="17"/>
      <c r="H53" s="17"/>
      <c r="I53" s="17"/>
      <c r="J53" s="17"/>
      <c r="K53" s="17"/>
    </row>
    <row r="54" spans="1:11" ht="12.75" customHeight="1" x14ac:dyDescent="0.4">
      <c r="A54" s="18" t="s">
        <v>233</v>
      </c>
      <c r="B54" s="17">
        <v>25688586</v>
      </c>
      <c r="C54" s="17">
        <v>24771076</v>
      </c>
      <c r="D54" s="17">
        <v>669590</v>
      </c>
      <c r="E54" s="17">
        <v>247920</v>
      </c>
      <c r="F54" s="18" t="s">
        <v>233</v>
      </c>
      <c r="G54" s="17">
        <v>14040010</v>
      </c>
      <c r="H54" s="17">
        <v>2128718</v>
      </c>
      <c r="I54" s="17">
        <v>11529089</v>
      </c>
      <c r="J54" s="17">
        <v>337997</v>
      </c>
      <c r="K54" s="17">
        <v>44206</v>
      </c>
    </row>
    <row r="55" spans="1:11" ht="12.75" customHeight="1" x14ac:dyDescent="0.4">
      <c r="A55" s="18" t="s">
        <v>234</v>
      </c>
      <c r="B55" s="17">
        <v>25724783</v>
      </c>
      <c r="C55" s="17">
        <v>24803731</v>
      </c>
      <c r="D55" s="17">
        <v>671846</v>
      </c>
      <c r="E55" s="17">
        <v>249206</v>
      </c>
      <c r="F55" s="18" t="s">
        <v>234</v>
      </c>
      <c r="G55" s="17">
        <v>14025763</v>
      </c>
      <c r="H55" s="17">
        <v>2153666</v>
      </c>
      <c r="I55" s="17">
        <v>11491947</v>
      </c>
      <c r="J55" s="17">
        <v>335789</v>
      </c>
      <c r="K55" s="17">
        <v>44361</v>
      </c>
    </row>
    <row r="56" spans="1:11" ht="12.75" customHeight="1" x14ac:dyDescent="0.4">
      <c r="A56" s="18" t="s">
        <v>235</v>
      </c>
      <c r="B56" s="17">
        <v>25744847</v>
      </c>
      <c r="C56" s="17">
        <v>24821017</v>
      </c>
      <c r="D56" s="17">
        <v>673483</v>
      </c>
      <c r="E56" s="17">
        <v>250347</v>
      </c>
      <c r="F56" s="18" t="s">
        <v>235</v>
      </c>
      <c r="G56" s="17">
        <v>14010321</v>
      </c>
      <c r="H56" s="17">
        <v>2174998</v>
      </c>
      <c r="I56" s="17">
        <v>11456891</v>
      </c>
      <c r="J56" s="17">
        <v>333668</v>
      </c>
      <c r="K56" s="17">
        <v>44764</v>
      </c>
    </row>
    <row r="57" spans="1:11" ht="9.75" customHeight="1" x14ac:dyDescent="0.4">
      <c r="A57" s="18"/>
      <c r="B57" s="17"/>
      <c r="C57" s="14"/>
      <c r="D57" s="14"/>
      <c r="E57" s="14"/>
      <c r="F57" s="18"/>
      <c r="G57" s="17"/>
      <c r="H57" s="14"/>
      <c r="I57" s="14"/>
      <c r="J57" s="14"/>
      <c r="K57" s="14"/>
    </row>
    <row r="58" spans="1:11" ht="12.75" customHeight="1" x14ac:dyDescent="0.4">
      <c r="A58" s="16" t="s">
        <v>236</v>
      </c>
      <c r="B58" s="17">
        <v>25721983</v>
      </c>
      <c r="C58" s="17">
        <v>24800163</v>
      </c>
      <c r="D58" s="17">
        <v>671158</v>
      </c>
      <c r="E58" s="17">
        <v>250662</v>
      </c>
      <c r="F58" s="16" t="s">
        <v>236</v>
      </c>
      <c r="G58" s="17">
        <v>13997264</v>
      </c>
      <c r="H58" s="17">
        <v>2197591</v>
      </c>
      <c r="I58" s="17">
        <v>11425596</v>
      </c>
      <c r="J58" s="17">
        <v>329212</v>
      </c>
      <c r="K58" s="17">
        <v>44865</v>
      </c>
    </row>
    <row r="59" spans="1:11" ht="12.75" customHeight="1" x14ac:dyDescent="0.4">
      <c r="A59" s="18" t="s">
        <v>238</v>
      </c>
      <c r="B59" s="17">
        <v>25721994</v>
      </c>
      <c r="C59" s="17">
        <v>24792419</v>
      </c>
      <c r="D59" s="17">
        <v>675874</v>
      </c>
      <c r="E59" s="17">
        <v>253701</v>
      </c>
      <c r="F59" s="18" t="s">
        <v>238</v>
      </c>
      <c r="G59" s="17">
        <v>13982204</v>
      </c>
      <c r="H59" s="17">
        <v>2217568</v>
      </c>
      <c r="I59" s="17">
        <v>11391456</v>
      </c>
      <c r="J59" s="17">
        <v>327526</v>
      </c>
      <c r="K59" s="17">
        <v>45654</v>
      </c>
    </row>
    <row r="60" spans="1:11" ht="12.75" customHeight="1" x14ac:dyDescent="0.4">
      <c r="A60" s="18" t="s">
        <v>239</v>
      </c>
      <c r="B60" s="17">
        <v>25721070</v>
      </c>
      <c r="C60" s="17">
        <v>24789079</v>
      </c>
      <c r="D60" s="17">
        <v>677074</v>
      </c>
      <c r="E60" s="17">
        <v>254917</v>
      </c>
      <c r="F60" s="18" t="s">
        <v>239</v>
      </c>
      <c r="G60" s="17">
        <v>13975063</v>
      </c>
      <c r="H60" s="17">
        <v>2237933</v>
      </c>
      <c r="I60" s="17">
        <v>11366343</v>
      </c>
      <c r="J60" s="17">
        <v>324803</v>
      </c>
      <c r="K60" s="17">
        <v>45984</v>
      </c>
    </row>
    <row r="61" spans="1:11" ht="9.75" customHeight="1" thickBot="1" x14ac:dyDescent="0.45">
      <c r="A61" s="21"/>
      <c r="B61" s="22"/>
      <c r="C61" s="22"/>
      <c r="D61" s="22"/>
      <c r="E61" s="22"/>
      <c r="F61" s="21"/>
      <c r="G61" s="22"/>
      <c r="H61" s="22"/>
      <c r="I61" s="22"/>
      <c r="J61" s="22"/>
      <c r="K61" s="22"/>
    </row>
    <row r="62" spans="1:11" x14ac:dyDescent="0.4">
      <c r="F62" s="86" t="s">
        <v>237</v>
      </c>
    </row>
  </sheetData>
  <mergeCells count="8">
    <mergeCell ref="A4:A6"/>
    <mergeCell ref="B4:E4"/>
    <mergeCell ref="F4:F6"/>
    <mergeCell ref="G4:K4"/>
    <mergeCell ref="B5:B6"/>
    <mergeCell ref="C5:E5"/>
    <mergeCell ref="G5:G6"/>
    <mergeCell ref="H5:K5"/>
  </mergeCells>
  <phoneticPr fontId="3"/>
  <pageMargins left="0.59055118110236215" right="0.59055118110236215" top="0.6692913385826772" bottom="0.6692913385826772" header="0.39370078740157483" footer="0.39370078740157483"/>
  <pageSetup paperSize="9" scale="91" fitToWidth="0" orientation="portrait" r:id="rId1"/>
  <headerFooter>
    <oddHeader>&amp;L機密性2</oddHeader>
  </headerFooter>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2E25-7D91-4813-A44A-306FBCE63541}">
  <sheetPr>
    <pageSetUpPr fitToPage="1"/>
  </sheetPr>
  <dimension ref="A1:I70"/>
  <sheetViews>
    <sheetView view="pageBreakPreview" zoomScale="80" zoomScaleNormal="100" zoomScaleSheetLayoutView="80" workbookViewId="0">
      <selection sqref="A1:I1"/>
    </sheetView>
  </sheetViews>
  <sheetFormatPr defaultRowHeight="13.5" x14ac:dyDescent="0.4"/>
  <cols>
    <col min="1" max="1" width="11.75" style="4" customWidth="1"/>
    <col min="2" max="2" width="12.5" style="4" bestFit="1" customWidth="1"/>
    <col min="3" max="3" width="10.125" style="4" customWidth="1"/>
    <col min="4" max="4" width="12.5" style="4" bestFit="1" customWidth="1"/>
    <col min="5" max="5" width="14" style="4" customWidth="1"/>
    <col min="6" max="6" width="12.5" style="4" bestFit="1" customWidth="1"/>
    <col min="7" max="8" width="10.125" style="4" customWidth="1"/>
    <col min="9" max="9" width="6" style="4" bestFit="1" customWidth="1"/>
    <col min="10" max="16384" width="9" style="4"/>
  </cols>
  <sheetData>
    <row r="1" spans="1:9" ht="18" x14ac:dyDescent="0.4">
      <c r="A1" s="193" t="s">
        <v>248</v>
      </c>
      <c r="B1" s="193"/>
      <c r="C1" s="193"/>
      <c r="D1" s="193"/>
      <c r="E1" s="193"/>
      <c r="F1" s="193"/>
      <c r="G1" s="193"/>
      <c r="H1" s="193"/>
      <c r="I1" s="193"/>
    </row>
    <row r="2" spans="1:9" ht="11.25" customHeight="1" x14ac:dyDescent="0.4"/>
    <row r="3" spans="1:9" ht="19.5" customHeight="1" thickBot="1" x14ac:dyDescent="0.45">
      <c r="A3" s="5" t="s">
        <v>2</v>
      </c>
      <c r="I3" s="7"/>
    </row>
    <row r="4" spans="1:9" s="14" customFormat="1" ht="15" customHeight="1" x14ac:dyDescent="0.4">
      <c r="A4" s="198" t="s">
        <v>200</v>
      </c>
      <c r="B4" s="229" t="s">
        <v>249</v>
      </c>
      <c r="C4" s="230"/>
      <c r="D4" s="230"/>
      <c r="E4" s="230"/>
      <c r="F4" s="231" t="s">
        <v>250</v>
      </c>
      <c r="G4" s="234" t="s">
        <v>251</v>
      </c>
      <c r="H4" s="231" t="s">
        <v>252</v>
      </c>
      <c r="I4" s="225" t="s">
        <v>253</v>
      </c>
    </row>
    <row r="5" spans="1:9" s="14" customFormat="1" ht="15" customHeight="1" x14ac:dyDescent="0.4">
      <c r="A5" s="199"/>
      <c r="B5" s="238" t="s">
        <v>15</v>
      </c>
      <c r="C5" s="240" t="s">
        <v>254</v>
      </c>
      <c r="D5" s="241" t="s">
        <v>255</v>
      </c>
      <c r="E5" s="242"/>
      <c r="F5" s="232"/>
      <c r="G5" s="235"/>
      <c r="H5" s="232"/>
      <c r="I5" s="237"/>
    </row>
    <row r="6" spans="1:9" s="14" customFormat="1" ht="15" customHeight="1" thickBot="1" x14ac:dyDescent="0.45">
      <c r="A6" s="200"/>
      <c r="B6" s="239"/>
      <c r="C6" s="233"/>
      <c r="D6" s="85"/>
      <c r="E6" s="87" t="s">
        <v>256</v>
      </c>
      <c r="F6" s="233"/>
      <c r="G6" s="236"/>
      <c r="H6" s="233"/>
      <c r="I6" s="226"/>
    </row>
    <row r="7" spans="1:9" s="31" customFormat="1" ht="9.75" customHeight="1" x14ac:dyDescent="0.4">
      <c r="A7" s="30"/>
      <c r="B7" s="32" t="s">
        <v>257</v>
      </c>
      <c r="C7" s="32" t="s">
        <v>257</v>
      </c>
      <c r="D7" s="32" t="s">
        <v>257</v>
      </c>
      <c r="E7" s="32" t="s">
        <v>257</v>
      </c>
      <c r="F7" s="32" t="s">
        <v>257</v>
      </c>
      <c r="G7" s="32" t="s">
        <v>257</v>
      </c>
      <c r="H7" s="32" t="s">
        <v>257</v>
      </c>
      <c r="I7" s="32" t="s">
        <v>90</v>
      </c>
    </row>
    <row r="8" spans="1:9" s="88" customFormat="1" ht="13.5" customHeight="1" x14ac:dyDescent="0.4">
      <c r="A8" s="94" t="s">
        <v>21</v>
      </c>
      <c r="B8" s="90">
        <v>8631180918</v>
      </c>
      <c r="C8" s="90">
        <v>213336175</v>
      </c>
      <c r="D8" s="90">
        <v>8417844743</v>
      </c>
      <c r="E8" s="90">
        <v>941252500</v>
      </c>
      <c r="F8" s="90">
        <v>8418282192</v>
      </c>
      <c r="G8" s="90">
        <v>17785808</v>
      </c>
      <c r="H8" s="90">
        <v>195112918</v>
      </c>
      <c r="I8" s="91">
        <v>97.5</v>
      </c>
    </row>
    <row r="9" spans="1:9" s="88" customFormat="1" ht="9.75" customHeight="1" x14ac:dyDescent="0.4">
      <c r="A9" s="94"/>
      <c r="B9" s="90"/>
      <c r="C9" s="90"/>
      <c r="D9" s="90"/>
      <c r="E9" s="90"/>
      <c r="F9" s="90"/>
      <c r="G9" s="90"/>
      <c r="H9" s="90"/>
      <c r="I9" s="91"/>
    </row>
    <row r="10" spans="1:9" s="88" customFormat="1" ht="13.5" customHeight="1" x14ac:dyDescent="0.4">
      <c r="A10" s="94" t="s">
        <v>22</v>
      </c>
      <c r="B10" s="90">
        <v>8910370079.2279987</v>
      </c>
      <c r="C10" s="90">
        <v>194266674</v>
      </c>
      <c r="D10" s="90">
        <v>8716103405.2279987</v>
      </c>
      <c r="E10" s="90">
        <v>979586001.59399998</v>
      </c>
      <c r="F10" s="90">
        <v>8712094256.4170017</v>
      </c>
      <c r="G10" s="90">
        <v>18937788.082999997</v>
      </c>
      <c r="H10" s="90">
        <v>179338034.72799999</v>
      </c>
      <c r="I10" s="91">
        <v>97.8</v>
      </c>
    </row>
    <row r="11" spans="1:9" s="88" customFormat="1" ht="9.75" customHeight="1" x14ac:dyDescent="0.4">
      <c r="A11" s="94"/>
      <c r="B11" s="90"/>
      <c r="C11" s="90"/>
      <c r="D11" s="90"/>
      <c r="E11" s="90"/>
      <c r="F11" s="90"/>
      <c r="G11" s="90"/>
      <c r="H11" s="90"/>
      <c r="I11" s="91"/>
    </row>
    <row r="12" spans="1:9" s="88" customFormat="1" ht="13.5" customHeight="1" x14ac:dyDescent="0.4">
      <c r="A12" s="94" t="s">
        <v>23</v>
      </c>
      <c r="B12" s="90">
        <v>9306797573.8169994</v>
      </c>
      <c r="C12" s="90">
        <v>178581470.62600002</v>
      </c>
      <c r="D12" s="90">
        <v>9128216103.1910019</v>
      </c>
      <c r="E12" s="90">
        <v>1021905294.1400001</v>
      </c>
      <c r="F12" s="90">
        <v>9121120446.1679993</v>
      </c>
      <c r="G12" s="90">
        <v>16328068.066</v>
      </c>
      <c r="H12" s="90">
        <v>169349059.583</v>
      </c>
      <c r="I12" s="91">
        <v>98</v>
      </c>
    </row>
    <row r="13" spans="1:9" s="88" customFormat="1" ht="19.5" customHeight="1" x14ac:dyDescent="0.4">
      <c r="A13" s="94"/>
      <c r="B13" s="90"/>
      <c r="C13" s="90"/>
      <c r="D13" s="90"/>
      <c r="E13" s="90"/>
      <c r="F13" s="90"/>
      <c r="G13" s="90"/>
      <c r="H13" s="90"/>
      <c r="I13" s="91"/>
    </row>
    <row r="14" spans="1:9" s="88" customFormat="1" ht="13.5" customHeight="1" x14ac:dyDescent="0.4">
      <c r="A14" s="94" t="s">
        <v>24</v>
      </c>
      <c r="B14" s="90">
        <v>9766718883.0909996</v>
      </c>
      <c r="C14" s="90">
        <v>168523287.71000001</v>
      </c>
      <c r="D14" s="90">
        <v>9598195595.3810005</v>
      </c>
      <c r="E14" s="90">
        <v>1077873575.9520001</v>
      </c>
      <c r="F14" s="90">
        <v>9589096541.0439987</v>
      </c>
      <c r="G14" s="90">
        <v>13744659.938000001</v>
      </c>
      <c r="H14" s="90">
        <v>163877682.109</v>
      </c>
      <c r="I14" s="91">
        <v>98.2</v>
      </c>
    </row>
    <row r="15" spans="1:9" s="88" customFormat="1" ht="9.75" customHeight="1" x14ac:dyDescent="0.4">
      <c r="A15" s="95"/>
      <c r="B15" s="92"/>
      <c r="C15" s="92"/>
      <c r="D15" s="92"/>
      <c r="E15" s="92"/>
      <c r="F15" s="92"/>
      <c r="G15" s="92"/>
      <c r="H15" s="92"/>
      <c r="I15" s="91"/>
    </row>
    <row r="16" spans="1:9" s="88" customFormat="1" ht="13.5" customHeight="1" x14ac:dyDescent="0.4">
      <c r="A16" s="94" t="s">
        <v>25</v>
      </c>
      <c r="B16" s="90">
        <v>10106287086.615</v>
      </c>
      <c r="C16" s="90">
        <v>162661618.14399999</v>
      </c>
      <c r="D16" s="90">
        <v>9943625468.4710007</v>
      </c>
      <c r="E16" s="90">
        <v>1125644854.987</v>
      </c>
      <c r="F16" s="90">
        <v>9934008164.2929993</v>
      </c>
      <c r="G16" s="90">
        <v>15748712.635</v>
      </c>
      <c r="H16" s="90">
        <v>156530209.68700001</v>
      </c>
      <c r="I16" s="91">
        <v>98.3</v>
      </c>
    </row>
    <row r="17" spans="1:9" s="88" customFormat="1" ht="9.75" customHeight="1" x14ac:dyDescent="0.4">
      <c r="A17" s="95"/>
      <c r="B17" s="92"/>
      <c r="C17" s="92"/>
      <c r="D17" s="92"/>
      <c r="E17" s="92"/>
      <c r="F17" s="92"/>
      <c r="G17" s="92"/>
      <c r="H17" s="92"/>
      <c r="I17" s="91"/>
    </row>
    <row r="18" spans="1:9" s="88" customFormat="1" ht="13.5" customHeight="1" x14ac:dyDescent="0.4">
      <c r="A18" s="94" t="s">
        <v>74</v>
      </c>
      <c r="B18" s="90">
        <v>10699711962.929998</v>
      </c>
      <c r="C18" s="90">
        <v>155132284.18900001</v>
      </c>
      <c r="D18" s="90">
        <v>10544579678.740999</v>
      </c>
      <c r="E18" s="90">
        <v>1177900054.5219998</v>
      </c>
      <c r="F18" s="90">
        <v>10524900501.977001</v>
      </c>
      <c r="G18" s="90">
        <v>13672963.298999999</v>
      </c>
      <c r="H18" s="90">
        <v>161138497.65400001</v>
      </c>
      <c r="I18" s="91">
        <v>98.4</v>
      </c>
    </row>
    <row r="19" spans="1:9" s="88" customFormat="1" ht="19.5" customHeight="1" x14ac:dyDescent="0.4">
      <c r="A19" s="94"/>
      <c r="B19" s="90"/>
      <c r="C19" s="90"/>
      <c r="D19" s="90"/>
      <c r="E19" s="90"/>
      <c r="F19" s="90"/>
      <c r="G19" s="90"/>
      <c r="H19" s="90"/>
      <c r="I19" s="91"/>
    </row>
    <row r="20" spans="1:9" s="88" customFormat="1" ht="13.5" customHeight="1" x14ac:dyDescent="0.4">
      <c r="A20" s="94" t="s">
        <v>29</v>
      </c>
      <c r="B20" s="90">
        <v>10766485369.696999</v>
      </c>
      <c r="C20" s="90">
        <v>159962609.43399999</v>
      </c>
      <c r="D20" s="90">
        <v>10606522760.263</v>
      </c>
      <c r="E20" s="90">
        <v>1144974960.4070001</v>
      </c>
      <c r="F20" s="90">
        <v>10423448822.069</v>
      </c>
      <c r="G20" s="90">
        <v>13727231.244000001</v>
      </c>
      <c r="H20" s="90">
        <v>329309316.384</v>
      </c>
      <c r="I20" s="91">
        <v>96.8</v>
      </c>
    </row>
    <row r="21" spans="1:9" s="88" customFormat="1" ht="9.75" customHeight="1" x14ac:dyDescent="0.4">
      <c r="A21" s="95"/>
      <c r="B21" s="92"/>
      <c r="C21" s="92"/>
      <c r="D21" s="92"/>
      <c r="E21" s="92"/>
      <c r="F21" s="92"/>
      <c r="G21" s="92"/>
      <c r="H21" s="92"/>
      <c r="I21" s="91"/>
    </row>
    <row r="22" spans="1:9" s="88" customFormat="1" ht="13.5" customHeight="1" x14ac:dyDescent="0.4">
      <c r="A22" s="94" t="s">
        <v>31</v>
      </c>
      <c r="B22" s="93">
        <v>11180593123.690001</v>
      </c>
      <c r="C22" s="93">
        <v>327720402.12399995</v>
      </c>
      <c r="D22" s="93">
        <v>10852872721.566002</v>
      </c>
      <c r="E22" s="93">
        <v>1220532317.5890002</v>
      </c>
      <c r="F22" s="93">
        <v>10869987540.882999</v>
      </c>
      <c r="G22" s="93">
        <v>13611581.616</v>
      </c>
      <c r="H22" s="93">
        <v>296994001.19099998</v>
      </c>
      <c r="I22" s="91">
        <v>97.2</v>
      </c>
    </row>
    <row r="23" spans="1:9" s="88" customFormat="1" ht="9.75" customHeight="1" x14ac:dyDescent="0.4">
      <c r="A23" s="95"/>
      <c r="B23" s="92"/>
      <c r="C23" s="92"/>
      <c r="D23" s="92"/>
      <c r="E23" s="92"/>
      <c r="F23" s="92"/>
      <c r="G23" s="92"/>
      <c r="H23" s="92"/>
      <c r="I23" s="91"/>
    </row>
    <row r="24" spans="1:9" s="88" customFormat="1" ht="13.5" customHeight="1" x14ac:dyDescent="0.4">
      <c r="A24" s="94" t="s">
        <v>33</v>
      </c>
      <c r="B24" s="93">
        <v>11293814232.907999</v>
      </c>
      <c r="C24" s="93">
        <v>295587030.44199997</v>
      </c>
      <c r="D24" s="93">
        <v>10998227202.466</v>
      </c>
      <c r="E24" s="93">
        <v>1243848609.9689996</v>
      </c>
      <c r="F24" s="93">
        <v>10987221031.561001</v>
      </c>
      <c r="G24" s="93">
        <v>13885204.367000001</v>
      </c>
      <c r="H24" s="93">
        <v>292707996.98000002</v>
      </c>
      <c r="I24" s="91">
        <v>97.3</v>
      </c>
    </row>
    <row r="25" spans="1:9" s="88" customFormat="1" ht="19.5" customHeight="1" x14ac:dyDescent="0.4">
      <c r="A25" s="94"/>
      <c r="B25" s="90"/>
      <c r="C25" s="90"/>
      <c r="D25" s="90"/>
      <c r="E25" s="90"/>
      <c r="F25" s="90"/>
      <c r="G25" s="90"/>
      <c r="H25" s="90"/>
      <c r="I25" s="91"/>
    </row>
    <row r="26" spans="1:9" s="88" customFormat="1" ht="13.5" customHeight="1" x14ac:dyDescent="0.4">
      <c r="A26" s="94" t="s">
        <v>35</v>
      </c>
      <c r="B26" s="93">
        <v>11662599658.449001</v>
      </c>
      <c r="C26" s="93">
        <v>291207451.29800004</v>
      </c>
      <c r="D26" s="93">
        <v>11371392207.151001</v>
      </c>
      <c r="E26" s="93">
        <v>1302547225.2549999</v>
      </c>
      <c r="F26" s="93">
        <v>11391013198.830999</v>
      </c>
      <c r="G26" s="93">
        <v>13764303.969999999</v>
      </c>
      <c r="H26" s="93">
        <v>257822155.648</v>
      </c>
      <c r="I26" s="91">
        <v>97.7</v>
      </c>
    </row>
    <row r="27" spans="1:9" s="88" customFormat="1" ht="19.5" customHeight="1" x14ac:dyDescent="0.4">
      <c r="A27" s="95"/>
      <c r="B27" s="93"/>
      <c r="C27" s="93"/>
      <c r="D27" s="93"/>
      <c r="E27" s="93"/>
      <c r="F27" s="93"/>
      <c r="G27" s="93"/>
      <c r="H27" s="93"/>
      <c r="I27" s="91"/>
    </row>
    <row r="28" spans="1:9" s="88" customFormat="1" ht="13.5" customHeight="1" x14ac:dyDescent="0.4">
      <c r="A28" s="94" t="s">
        <v>37</v>
      </c>
      <c r="B28" s="93">
        <v>332285904.63800001</v>
      </c>
      <c r="C28" s="93">
        <v>218564438.222</v>
      </c>
      <c r="D28" s="93">
        <v>113721466.41600001</v>
      </c>
      <c r="E28" s="93">
        <v>40751066.086000003</v>
      </c>
      <c r="F28" s="93">
        <v>75069739.702999994</v>
      </c>
      <c r="G28" s="93">
        <v>423413.94099999999</v>
      </c>
      <c r="H28" s="93">
        <v>256792750.99399999</v>
      </c>
      <c r="I28" s="91">
        <v>22.6</v>
      </c>
    </row>
    <row r="29" spans="1:9" s="88" customFormat="1" ht="13.5" customHeight="1" x14ac:dyDescent="0.4">
      <c r="A29" s="96" t="s">
        <v>38</v>
      </c>
      <c r="B29" s="93">
        <v>1686686739.1830001</v>
      </c>
      <c r="C29" s="93">
        <v>74143558.758000001</v>
      </c>
      <c r="D29" s="93">
        <v>1612543180.4250002</v>
      </c>
      <c r="E29" s="93">
        <v>35892210.272</v>
      </c>
      <c r="F29" s="93">
        <v>1632719026.2179999</v>
      </c>
      <c r="G29" s="93">
        <v>420068.82</v>
      </c>
      <c r="H29" s="93">
        <v>310340395.139</v>
      </c>
      <c r="I29" s="91">
        <v>84.6</v>
      </c>
    </row>
    <row r="30" spans="1:9" s="88" customFormat="1" ht="13.5" customHeight="1" x14ac:dyDescent="0.4">
      <c r="A30" s="96" t="s">
        <v>40</v>
      </c>
      <c r="B30" s="93">
        <v>853826081.69299996</v>
      </c>
      <c r="C30" s="93" t="s">
        <v>258</v>
      </c>
      <c r="D30" s="93">
        <v>853826081.69299996</v>
      </c>
      <c r="E30" s="93">
        <v>24724481.423</v>
      </c>
      <c r="F30" s="93">
        <v>855471176.18400002</v>
      </c>
      <c r="G30" s="93">
        <v>853927.14199999999</v>
      </c>
      <c r="H30" s="93">
        <v>307841373.50599998</v>
      </c>
      <c r="I30" s="91">
        <v>89.2</v>
      </c>
    </row>
    <row r="31" spans="1:9" s="88" customFormat="1" ht="9.75" customHeight="1" x14ac:dyDescent="0.4">
      <c r="A31" s="96"/>
      <c r="B31" s="93"/>
      <c r="C31" s="93"/>
      <c r="D31" s="93"/>
      <c r="E31" s="93"/>
      <c r="F31" s="93"/>
      <c r="G31" s="93"/>
      <c r="H31" s="93"/>
      <c r="I31" s="91"/>
    </row>
    <row r="32" spans="1:9" s="88" customFormat="1" ht="13.5" customHeight="1" x14ac:dyDescent="0.4">
      <c r="A32" s="96" t="s">
        <v>259</v>
      </c>
      <c r="B32" s="93">
        <v>987833552.12399995</v>
      </c>
      <c r="C32" s="93" t="s">
        <v>258</v>
      </c>
      <c r="D32" s="93">
        <v>987833552.12399995</v>
      </c>
      <c r="E32" s="93">
        <v>157854611.56299999</v>
      </c>
      <c r="F32" s="93">
        <v>988288722.78699994</v>
      </c>
      <c r="G32" s="93">
        <v>1010071.887</v>
      </c>
      <c r="H32" s="93">
        <v>306376130.95599997</v>
      </c>
      <c r="I32" s="91">
        <v>92</v>
      </c>
    </row>
    <row r="33" spans="1:9" s="88" customFormat="1" ht="13.5" customHeight="1" x14ac:dyDescent="0.4">
      <c r="A33" s="96" t="s">
        <v>260</v>
      </c>
      <c r="B33" s="93">
        <v>1126413037.7720001</v>
      </c>
      <c r="C33" s="93" t="s">
        <v>258</v>
      </c>
      <c r="D33" s="93">
        <v>1126413037.7720001</v>
      </c>
      <c r="E33" s="93">
        <v>293539854.17799997</v>
      </c>
      <c r="F33" s="93">
        <v>1129141568.9660001</v>
      </c>
      <c r="G33" s="93">
        <v>2196018.9619999998</v>
      </c>
      <c r="H33" s="93">
        <v>301451580.80000001</v>
      </c>
      <c r="I33" s="91">
        <v>93.9</v>
      </c>
    </row>
    <row r="34" spans="1:9" s="88" customFormat="1" ht="13.5" customHeight="1" x14ac:dyDescent="0.4">
      <c r="A34" s="96" t="s">
        <v>261</v>
      </c>
      <c r="B34" s="93">
        <v>119015282.094</v>
      </c>
      <c r="C34" s="93" t="s">
        <v>258</v>
      </c>
      <c r="D34" s="93">
        <v>119015282.094</v>
      </c>
      <c r="E34" s="93">
        <v>87644500.897</v>
      </c>
      <c r="F34" s="93">
        <v>98959196.643999994</v>
      </c>
      <c r="G34" s="93">
        <v>558802.701</v>
      </c>
      <c r="H34" s="93">
        <v>320948863.54900002</v>
      </c>
      <c r="I34" s="91">
        <v>93.6</v>
      </c>
    </row>
    <row r="35" spans="1:9" s="88" customFormat="1" ht="18.75" customHeight="1" x14ac:dyDescent="0.4">
      <c r="A35" s="96"/>
      <c r="B35" s="93"/>
      <c r="C35" s="93"/>
      <c r="D35" s="93"/>
      <c r="E35" s="93"/>
      <c r="F35" s="93"/>
      <c r="G35" s="93"/>
      <c r="H35" s="93"/>
      <c r="I35" s="91"/>
    </row>
    <row r="36" spans="1:9" s="88" customFormat="1" ht="13.5" customHeight="1" x14ac:dyDescent="0.4">
      <c r="A36" s="96" t="s">
        <v>262</v>
      </c>
      <c r="B36" s="93">
        <v>1677637280.4349999</v>
      </c>
      <c r="C36" s="93" t="s">
        <v>258</v>
      </c>
      <c r="D36" s="93">
        <v>1677637280.4349999</v>
      </c>
      <c r="E36" s="93">
        <v>26015106.329</v>
      </c>
      <c r="F36" s="93">
        <v>1700728485.0079999</v>
      </c>
      <c r="G36" s="93">
        <v>753386.07</v>
      </c>
      <c r="H36" s="93">
        <v>297104272.90600002</v>
      </c>
      <c r="I36" s="91">
        <v>95.5</v>
      </c>
    </row>
    <row r="37" spans="1:9" s="88" customFormat="1" ht="13.5" customHeight="1" x14ac:dyDescent="0.4">
      <c r="A37" s="96" t="s">
        <v>263</v>
      </c>
      <c r="B37" s="93">
        <v>864868420.80499995</v>
      </c>
      <c r="C37" s="93" t="s">
        <v>258</v>
      </c>
      <c r="D37" s="93">
        <v>864868420.80499995</v>
      </c>
      <c r="E37" s="93">
        <v>16660003.515000001</v>
      </c>
      <c r="F37" s="93">
        <v>867276431.99100006</v>
      </c>
      <c r="G37" s="93">
        <v>809918.70900000003</v>
      </c>
      <c r="H37" s="93">
        <v>293886343.01099998</v>
      </c>
      <c r="I37" s="91">
        <v>96.1</v>
      </c>
    </row>
    <row r="38" spans="1:9" s="88" customFormat="1" ht="13.5" customHeight="1" x14ac:dyDescent="0.4">
      <c r="A38" s="96" t="s">
        <v>264</v>
      </c>
      <c r="B38" s="93">
        <v>113744328.749</v>
      </c>
      <c r="C38" s="93" t="s">
        <v>258</v>
      </c>
      <c r="D38" s="93">
        <v>113744328.749</v>
      </c>
      <c r="E38" s="93">
        <v>16998171.046</v>
      </c>
      <c r="F38" s="93">
        <v>97789807.626000002</v>
      </c>
      <c r="G38" s="93">
        <v>921932.99800000002</v>
      </c>
      <c r="H38" s="93">
        <v>308918931.13599998</v>
      </c>
      <c r="I38" s="91">
        <v>95.9</v>
      </c>
    </row>
    <row r="39" spans="1:9" s="88" customFormat="1" ht="9.75" customHeight="1" x14ac:dyDescent="0.4">
      <c r="A39" s="96"/>
      <c r="B39" s="93"/>
      <c r="C39" s="93"/>
      <c r="D39" s="93"/>
      <c r="E39" s="93"/>
      <c r="F39" s="93"/>
      <c r="G39" s="93"/>
      <c r="H39" s="93"/>
      <c r="I39" s="91"/>
    </row>
    <row r="40" spans="1:9" s="88" customFormat="1" ht="13.5" customHeight="1" x14ac:dyDescent="0.4">
      <c r="A40" s="94" t="s">
        <v>265</v>
      </c>
      <c r="B40" s="93">
        <v>2117375102.4449999</v>
      </c>
      <c r="C40" s="93" t="s">
        <v>258</v>
      </c>
      <c r="D40" s="93">
        <v>2117375102.4449999</v>
      </c>
      <c r="E40" s="93">
        <v>515592495.37599999</v>
      </c>
      <c r="F40" s="93">
        <v>2123462477.095</v>
      </c>
      <c r="G40" s="93">
        <v>1049303.784</v>
      </c>
      <c r="H40" s="93">
        <v>301782252.70200002</v>
      </c>
      <c r="I40" s="91">
        <v>96.9</v>
      </c>
    </row>
    <row r="41" spans="1:9" s="88" customFormat="1" ht="13.5" customHeight="1" x14ac:dyDescent="0.4">
      <c r="A41" s="96" t="s">
        <v>266</v>
      </c>
      <c r="B41" s="93">
        <v>911885117.648</v>
      </c>
      <c r="C41" s="93" t="s">
        <v>258</v>
      </c>
      <c r="D41" s="93">
        <v>911885117.648</v>
      </c>
      <c r="E41" s="93">
        <v>63981857.910999998</v>
      </c>
      <c r="F41" s="93">
        <v>920328366.653</v>
      </c>
      <c r="G41" s="93">
        <v>1536290.1470000001</v>
      </c>
      <c r="H41" s="93">
        <v>291802713.55000001</v>
      </c>
      <c r="I41" s="91">
        <v>97.2</v>
      </c>
    </row>
    <row r="42" spans="1:9" s="88" customFormat="1" ht="13.5" customHeight="1" x14ac:dyDescent="0.4">
      <c r="A42" s="96" t="s">
        <v>267</v>
      </c>
      <c r="B42" s="93">
        <v>116308631.698</v>
      </c>
      <c r="C42" s="93" t="s">
        <v>258</v>
      </c>
      <c r="D42" s="93">
        <v>116308631.698</v>
      </c>
      <c r="E42" s="93">
        <v>22892866.659000002</v>
      </c>
      <c r="F42" s="93">
        <v>106858991.477</v>
      </c>
      <c r="G42" s="93">
        <v>3228791.2009999999</v>
      </c>
      <c r="H42" s="93">
        <v>298023562.56999999</v>
      </c>
      <c r="I42" s="91">
        <v>97.1</v>
      </c>
    </row>
    <row r="43" spans="1:9" s="88" customFormat="1" ht="13.5" customHeight="1" x14ac:dyDescent="0.4">
      <c r="A43" s="96" t="s">
        <v>268</v>
      </c>
      <c r="B43" s="93">
        <v>754720179.16499996</v>
      </c>
      <c r="C43" s="93">
        <v>-1500545.682</v>
      </c>
      <c r="D43" s="93">
        <v>756220724.847</v>
      </c>
      <c r="E43" s="93" t="s">
        <v>269</v>
      </c>
      <c r="F43" s="93">
        <v>794919208.47899997</v>
      </c>
      <c r="G43" s="93">
        <v>2377.6080000000002</v>
      </c>
      <c r="H43" s="93">
        <v>257822155.648</v>
      </c>
      <c r="I43" s="91">
        <v>97.7</v>
      </c>
    </row>
    <row r="44" spans="1:9" s="88" customFormat="1" ht="18.75" customHeight="1" x14ac:dyDescent="0.4">
      <c r="A44" s="96"/>
      <c r="B44" s="93"/>
      <c r="C44" s="93"/>
      <c r="D44" s="93"/>
      <c r="E44" s="93"/>
      <c r="F44" s="93"/>
      <c r="G44" s="93"/>
      <c r="H44" s="93"/>
      <c r="I44" s="91"/>
    </row>
    <row r="45" spans="1:9" s="88" customFormat="1" ht="13.5" customHeight="1" x14ac:dyDescent="0.4">
      <c r="A45" s="94" t="s">
        <v>62</v>
      </c>
      <c r="B45" s="93">
        <v>11886326120.882999</v>
      </c>
      <c r="C45" s="93">
        <v>256017606.23100001</v>
      </c>
      <c r="D45" s="93">
        <v>11630308514.651999</v>
      </c>
      <c r="E45" s="93">
        <v>1350533217.98</v>
      </c>
      <c r="F45" s="93">
        <v>11637841376.608999</v>
      </c>
      <c r="G45" s="93">
        <v>16981246.798</v>
      </c>
      <c r="H45" s="93">
        <v>231503497.47600001</v>
      </c>
      <c r="I45" s="91">
        <v>97.900002000000001</v>
      </c>
    </row>
    <row r="46" spans="1:9" s="88" customFormat="1" ht="18.75" customHeight="1" x14ac:dyDescent="0.4">
      <c r="A46" s="95"/>
      <c r="B46" s="93"/>
      <c r="C46" s="93"/>
      <c r="D46" s="93"/>
      <c r="E46" s="93"/>
      <c r="F46" s="93"/>
      <c r="G46" s="93"/>
      <c r="H46" s="93"/>
      <c r="I46" s="91"/>
    </row>
    <row r="47" spans="1:9" s="88" customFormat="1" ht="13.5" customHeight="1" x14ac:dyDescent="0.4">
      <c r="A47" s="94" t="s">
        <v>63</v>
      </c>
      <c r="B47" s="93">
        <v>1095411611.4219999</v>
      </c>
      <c r="C47" s="93">
        <v>205570717.77700001</v>
      </c>
      <c r="D47" s="93">
        <v>889840893.64499998</v>
      </c>
      <c r="E47" s="93">
        <v>52486816.028999999</v>
      </c>
      <c r="F47" s="93">
        <v>867651622.37399995</v>
      </c>
      <c r="G47" s="93">
        <v>446208.478</v>
      </c>
      <c r="H47" s="93">
        <v>227313780.56999999</v>
      </c>
      <c r="I47" s="91">
        <v>79.199996999999996</v>
      </c>
    </row>
    <row r="48" spans="1:9" s="88" customFormat="1" ht="13.5" customHeight="1" x14ac:dyDescent="0.4">
      <c r="A48" s="96" t="s">
        <v>38</v>
      </c>
      <c r="B48" s="93">
        <v>929958170.53799999</v>
      </c>
      <c r="C48" s="93">
        <v>52251437.870999999</v>
      </c>
      <c r="D48" s="93">
        <v>877706732.66699994</v>
      </c>
      <c r="E48" s="93">
        <v>34117044.074000001</v>
      </c>
      <c r="F48" s="93">
        <v>879267097.39199996</v>
      </c>
      <c r="G48" s="93">
        <v>568475.34299999999</v>
      </c>
      <c r="H48" s="93">
        <v>277436378.37300003</v>
      </c>
      <c r="I48" s="91">
        <v>86.300003000000004</v>
      </c>
    </row>
    <row r="49" spans="1:9" s="88" customFormat="1" ht="13.5" customHeight="1" x14ac:dyDescent="0.4">
      <c r="A49" s="96" t="s">
        <v>40</v>
      </c>
      <c r="B49" s="93">
        <v>115342106.95999999</v>
      </c>
      <c r="C49" s="93" t="s">
        <v>258</v>
      </c>
      <c r="D49" s="93">
        <v>115342106.95999999</v>
      </c>
      <c r="E49" s="93">
        <v>24158802.504000001</v>
      </c>
      <c r="F49" s="93">
        <v>94834522.335999995</v>
      </c>
      <c r="G49" s="93">
        <v>917603.06299999997</v>
      </c>
      <c r="H49" s="93">
        <v>297026359.93400002</v>
      </c>
      <c r="I49" s="91">
        <v>86</v>
      </c>
    </row>
    <row r="50" spans="1:9" s="88" customFormat="1" ht="9.75" customHeight="1" x14ac:dyDescent="0.4">
      <c r="A50" s="96"/>
      <c r="B50" s="93"/>
      <c r="C50" s="93"/>
      <c r="D50" s="93"/>
      <c r="E50" s="93"/>
      <c r="F50" s="93"/>
      <c r="G50" s="93"/>
      <c r="H50" s="93"/>
      <c r="I50" s="91"/>
    </row>
    <row r="51" spans="1:9" s="88" customFormat="1" ht="13.5" customHeight="1" x14ac:dyDescent="0.4">
      <c r="A51" s="96" t="s">
        <v>259</v>
      </c>
      <c r="B51" s="93">
        <v>1792491108.0550001</v>
      </c>
      <c r="C51" s="93" t="s">
        <v>258</v>
      </c>
      <c r="D51" s="93">
        <v>1792491108.0550001</v>
      </c>
      <c r="E51" s="93">
        <v>192961648.706</v>
      </c>
      <c r="F51" s="93">
        <v>1814441833.2880001</v>
      </c>
      <c r="G51" s="93">
        <v>1409748.375</v>
      </c>
      <c r="H51" s="93">
        <v>273665886.32599998</v>
      </c>
      <c r="I51" s="91">
        <v>93</v>
      </c>
    </row>
    <row r="52" spans="1:9" s="88" customFormat="1" ht="13.5" customHeight="1" x14ac:dyDescent="0.4">
      <c r="A52" s="96" t="s">
        <v>260</v>
      </c>
      <c r="B52" s="93">
        <v>141843172.59799999</v>
      </c>
      <c r="C52" s="93" t="s">
        <v>258</v>
      </c>
      <c r="D52" s="93">
        <v>141843172.59799999</v>
      </c>
      <c r="E52" s="93">
        <v>288173268.32200003</v>
      </c>
      <c r="F52" s="93">
        <v>116131707.477</v>
      </c>
      <c r="G52" s="93">
        <v>2301517.5380000002</v>
      </c>
      <c r="H52" s="93">
        <v>297075833.90899998</v>
      </c>
      <c r="I52" s="91">
        <v>92.599997999999999</v>
      </c>
    </row>
    <row r="53" spans="1:9" s="88" customFormat="1" ht="13.5" customHeight="1" x14ac:dyDescent="0.4">
      <c r="A53" s="96" t="s">
        <v>261</v>
      </c>
      <c r="B53" s="93">
        <v>1923668228.3050001</v>
      </c>
      <c r="C53" s="93" t="s">
        <v>258</v>
      </c>
      <c r="D53" s="93">
        <v>1923668228.3050001</v>
      </c>
      <c r="E53" s="93">
        <v>76999012.047999993</v>
      </c>
      <c r="F53" s="93">
        <v>1948492642.7030001</v>
      </c>
      <c r="G53" s="93">
        <v>710017.92799999996</v>
      </c>
      <c r="H53" s="93">
        <v>271541401.583</v>
      </c>
      <c r="I53" s="91">
        <v>95.400002000000001</v>
      </c>
    </row>
    <row r="54" spans="1:9" s="88" customFormat="1" ht="18.75" customHeight="1" x14ac:dyDescent="0.4">
      <c r="A54" s="96"/>
      <c r="B54" s="93"/>
      <c r="C54" s="93"/>
      <c r="D54" s="93"/>
      <c r="E54" s="93"/>
      <c r="F54" s="93"/>
      <c r="G54" s="93"/>
      <c r="H54" s="93"/>
      <c r="I54" s="91"/>
    </row>
    <row r="55" spans="1:9" s="88" customFormat="1" ht="13.5" customHeight="1" x14ac:dyDescent="0.4">
      <c r="A55" s="96" t="s">
        <v>262</v>
      </c>
      <c r="B55" s="93">
        <v>895296139.78400004</v>
      </c>
      <c r="C55" s="93" t="s">
        <v>258</v>
      </c>
      <c r="D55" s="93">
        <v>895296139.78400004</v>
      </c>
      <c r="E55" s="93">
        <v>28994730.921999998</v>
      </c>
      <c r="F55" s="93">
        <v>898305755.12699997</v>
      </c>
      <c r="G55" s="93">
        <v>891301.12800000003</v>
      </c>
      <c r="H55" s="93">
        <v>267640485.11199999</v>
      </c>
      <c r="I55" s="91">
        <v>96</v>
      </c>
    </row>
    <row r="56" spans="1:9" s="88" customFormat="1" ht="13.5" customHeight="1" x14ac:dyDescent="0.4">
      <c r="A56" s="96" t="s">
        <v>263</v>
      </c>
      <c r="B56" s="93">
        <v>110165343.653</v>
      </c>
      <c r="C56" s="93" t="s">
        <v>258</v>
      </c>
      <c r="D56" s="93">
        <v>110165343.653</v>
      </c>
      <c r="E56" s="93">
        <v>18421311.035</v>
      </c>
      <c r="F56" s="93">
        <v>90315668.054000005</v>
      </c>
      <c r="G56" s="93">
        <v>1091142.3149999999</v>
      </c>
      <c r="H56" s="93">
        <v>286399018.39600003</v>
      </c>
      <c r="I56" s="91">
        <v>95.800003000000004</v>
      </c>
    </row>
    <row r="57" spans="1:9" s="88" customFormat="1" ht="13.5" customHeight="1" x14ac:dyDescent="0.4">
      <c r="A57" s="96" t="s">
        <v>264</v>
      </c>
      <c r="B57" s="93">
        <v>885146008.93499994</v>
      </c>
      <c r="C57" s="93" t="s">
        <v>258</v>
      </c>
      <c r="D57" s="93">
        <v>885146008.93499994</v>
      </c>
      <c r="E57" s="93">
        <v>17347511.539999999</v>
      </c>
      <c r="F57" s="93">
        <v>881685912.005</v>
      </c>
      <c r="G57" s="93">
        <v>1068555.9709999999</v>
      </c>
      <c r="H57" s="93">
        <v>288790559.35500002</v>
      </c>
      <c r="I57" s="91">
        <v>96.199996999999996</v>
      </c>
    </row>
    <row r="58" spans="1:9" s="88" customFormat="1" ht="9.75" customHeight="1" x14ac:dyDescent="0.4">
      <c r="A58" s="96"/>
      <c r="B58" s="93"/>
      <c r="C58" s="93"/>
      <c r="D58" s="93"/>
      <c r="E58" s="93"/>
      <c r="F58" s="93"/>
      <c r="G58" s="93"/>
      <c r="H58" s="93"/>
      <c r="I58" s="91"/>
    </row>
    <row r="59" spans="1:9" s="88" customFormat="1" ht="13.5" customHeight="1" x14ac:dyDescent="0.4">
      <c r="A59" s="94" t="s">
        <v>271</v>
      </c>
      <c r="B59" s="93">
        <v>2148686586.9749999</v>
      </c>
      <c r="C59" s="93" t="s">
        <v>258</v>
      </c>
      <c r="D59" s="93">
        <v>2148686586.9749999</v>
      </c>
      <c r="E59" s="93">
        <v>504327648.38800001</v>
      </c>
      <c r="F59" s="93">
        <v>2166338820.2870002</v>
      </c>
      <c r="G59" s="93">
        <v>1323122.03</v>
      </c>
      <c r="H59" s="93">
        <v>269815204.01300001</v>
      </c>
      <c r="I59" s="91">
        <v>97.199996999999996</v>
      </c>
    </row>
    <row r="60" spans="1:9" s="88" customFormat="1" ht="13.5" customHeight="1" x14ac:dyDescent="0.4">
      <c r="A60" s="96" t="s">
        <v>266</v>
      </c>
      <c r="B60" s="93">
        <v>952983925.78900003</v>
      </c>
      <c r="C60" s="93" t="s">
        <v>258</v>
      </c>
      <c r="D60" s="93">
        <v>952983925.78900003</v>
      </c>
      <c r="E60" s="93">
        <v>85265194.818000004</v>
      </c>
      <c r="F60" s="93">
        <v>956963662.65100002</v>
      </c>
      <c r="G60" s="93">
        <v>2120517.1030000001</v>
      </c>
      <c r="H60" s="93">
        <v>263714950.04800001</v>
      </c>
      <c r="I60" s="91">
        <v>97.5</v>
      </c>
    </row>
    <row r="61" spans="1:9" s="88" customFormat="1" ht="13.5" customHeight="1" x14ac:dyDescent="0.4">
      <c r="A61" s="96" t="s">
        <v>267</v>
      </c>
      <c r="B61" s="93">
        <v>895713923.29999995</v>
      </c>
      <c r="C61" s="93" t="s">
        <v>258</v>
      </c>
      <c r="D61" s="93">
        <v>895713923.29999995</v>
      </c>
      <c r="E61" s="93">
        <v>27280229.594000001</v>
      </c>
      <c r="F61" s="93">
        <v>901124700.903</v>
      </c>
      <c r="G61" s="93">
        <v>4116358.8730000001</v>
      </c>
      <c r="H61" s="93">
        <v>254187813.572</v>
      </c>
      <c r="I61" s="91">
        <v>97.699996999999996</v>
      </c>
    </row>
    <row r="62" spans="1:9" s="88" customFormat="1" ht="13.5" customHeight="1" x14ac:dyDescent="0.4">
      <c r="A62" s="96" t="s">
        <v>268</v>
      </c>
      <c r="B62" s="93">
        <v>-380205.43099999998</v>
      </c>
      <c r="C62" s="93">
        <v>-1804549.4169999999</v>
      </c>
      <c r="D62" s="93">
        <v>1424343.986</v>
      </c>
      <c r="E62" s="93" t="s">
        <v>269</v>
      </c>
      <c r="F62" s="93">
        <v>22287432.011999998</v>
      </c>
      <c r="G62" s="93">
        <v>16678.652999999998</v>
      </c>
      <c r="H62" s="93">
        <v>231503497.47600001</v>
      </c>
      <c r="I62" s="91">
        <v>97.900002000000001</v>
      </c>
    </row>
    <row r="63" spans="1:9" ht="9.75" customHeight="1" thickBot="1" x14ac:dyDescent="0.45">
      <c r="A63" s="21"/>
      <c r="B63" s="22"/>
      <c r="C63" s="22"/>
      <c r="D63" s="22"/>
      <c r="E63" s="22"/>
      <c r="F63" s="22"/>
      <c r="G63" s="22"/>
      <c r="H63" s="22"/>
      <c r="I63" s="89"/>
    </row>
    <row r="64" spans="1:9" s="88" customFormat="1" ht="10.5" x14ac:dyDescent="0.4">
      <c r="A64" s="92" t="s">
        <v>270</v>
      </c>
    </row>
    <row r="65" spans="1:1" s="88" customFormat="1" ht="10.5" x14ac:dyDescent="0.4">
      <c r="A65" s="189" t="s">
        <v>414</v>
      </c>
    </row>
    <row r="66" spans="1:1" s="88" customFormat="1" ht="10.5" x14ac:dyDescent="0.4">
      <c r="A66" s="190" t="s">
        <v>413</v>
      </c>
    </row>
    <row r="67" spans="1:1" s="88" customFormat="1" ht="10.5" x14ac:dyDescent="0.4">
      <c r="A67" s="189" t="s">
        <v>416</v>
      </c>
    </row>
    <row r="68" spans="1:1" s="88" customFormat="1" ht="10.5" x14ac:dyDescent="0.4">
      <c r="A68" s="190" t="s">
        <v>415</v>
      </c>
    </row>
    <row r="69" spans="1:1" s="88" customFormat="1" ht="10.5" x14ac:dyDescent="0.4">
      <c r="A69" s="189" t="s">
        <v>412</v>
      </c>
    </row>
    <row r="70" spans="1:1" s="88" customFormat="1" ht="10.5" x14ac:dyDescent="0.4"/>
  </sheetData>
  <mergeCells count="10">
    <mergeCell ref="A1:I1"/>
    <mergeCell ref="A4:A6"/>
    <mergeCell ref="B4:E4"/>
    <mergeCell ref="F4:F6"/>
    <mergeCell ref="G4:G6"/>
    <mergeCell ref="H4:H6"/>
    <mergeCell ref="I4:I6"/>
    <mergeCell ref="B5:B6"/>
    <mergeCell ref="C5:C6"/>
    <mergeCell ref="D5:E5"/>
  </mergeCells>
  <phoneticPr fontId="3"/>
  <pageMargins left="0.59055118110236227" right="0.59055118110236227" top="0.6692913385826772" bottom="0.6692913385826772" header="0.39370078740157483" footer="0.39370078740157483"/>
  <pageSetup paperSize="9" scale="82"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34A55-885B-42E3-A4BC-8E2110A8769C}">
  <dimension ref="A1:KA70"/>
  <sheetViews>
    <sheetView view="pageBreakPreview" zoomScale="80" zoomScaleNormal="70" zoomScaleSheetLayoutView="80" workbookViewId="0"/>
  </sheetViews>
  <sheetFormatPr defaultRowHeight="18.75" x14ac:dyDescent="0.4"/>
  <cols>
    <col min="1" max="1" width="10.625" style="120" customWidth="1"/>
    <col min="2" max="2" width="12.375" style="120" customWidth="1"/>
    <col min="3" max="3" width="14.625" style="120" customWidth="1"/>
    <col min="4" max="4" width="12.375" style="120" customWidth="1"/>
    <col min="5" max="6" width="14.875" style="120" customWidth="1"/>
    <col min="7" max="7" width="12.375" style="120" customWidth="1"/>
    <col min="8" max="8" width="12.625" style="120" customWidth="1"/>
    <col min="9" max="10" width="12.375" style="120" customWidth="1"/>
    <col min="11" max="12" width="14.875" style="120" customWidth="1"/>
    <col min="13" max="14" width="12.375" style="120" customWidth="1"/>
    <col min="15" max="15" width="10.625" style="120" customWidth="1"/>
    <col min="16" max="17" width="14.375" style="120" customWidth="1"/>
    <col min="18" max="19" width="11.625" style="120" customWidth="1"/>
    <col min="20" max="21" width="14.375" style="120" customWidth="1"/>
    <col min="22" max="22" width="10.125" style="120" customWidth="1"/>
    <col min="23" max="23" width="11.125" style="120" customWidth="1"/>
    <col min="24" max="25" width="12.625" style="120" customWidth="1"/>
    <col min="26" max="26" width="10.625" style="120" customWidth="1"/>
    <col min="27" max="29" width="11.625" style="120" customWidth="1"/>
    <col min="30" max="30" width="10.625" style="120" customWidth="1"/>
    <col min="31" max="34" width="11.375" style="120" customWidth="1"/>
    <col min="35" max="36" width="8.375" style="120" customWidth="1"/>
    <col min="37" max="41" width="9.625" style="120" customWidth="1"/>
    <col min="42" max="44" width="11.375" style="120" customWidth="1"/>
    <col min="45" max="47" width="9.625" style="120" customWidth="1"/>
    <col min="48" max="48" width="10.625" style="120" customWidth="1"/>
    <col min="49" max="49" width="10.125" style="120" customWidth="1"/>
    <col min="50" max="50" width="10.375" style="120" customWidth="1"/>
    <col min="51" max="53" width="10.125" style="120" customWidth="1"/>
    <col min="54" max="54" width="10.375" style="120" customWidth="1"/>
    <col min="55" max="56" width="10.125" style="120" customWidth="1"/>
    <col min="57" max="58" width="13.125" style="120" customWidth="1"/>
    <col min="59" max="59" width="13.375" style="120" customWidth="1"/>
    <col min="60" max="63" width="13.125" style="120" customWidth="1"/>
    <col min="64" max="64" width="10.625" style="120" customWidth="1"/>
    <col min="65" max="73" width="11.625" style="120" customWidth="1"/>
    <col min="74" max="74" width="11.375" customWidth="1"/>
    <col min="75" max="75" width="11.625" customWidth="1"/>
    <col min="76" max="76" width="11.375" customWidth="1"/>
    <col min="77" max="77" width="11.625" customWidth="1"/>
    <col min="78" max="78" width="11.375" customWidth="1"/>
    <col min="79" max="79" width="11.625" customWidth="1"/>
    <col min="80" max="80" width="10.625" style="120" customWidth="1"/>
    <col min="81" max="81" width="13.375" style="120" customWidth="1"/>
    <col min="82" max="86" width="13.625" style="120" customWidth="1"/>
    <col min="87" max="92" width="15.375" style="120" customWidth="1"/>
    <col min="93" max="93" width="10.75" style="120" customWidth="1"/>
    <col min="94" max="95" width="16.125" style="120" customWidth="1"/>
    <col min="96" max="97" width="16.375" style="120" customWidth="1"/>
    <col min="98" max="98" width="16.125" style="120" customWidth="1"/>
    <col min="99" max="105" width="13.125" style="120" customWidth="1"/>
    <col min="106" max="106" width="10.625" style="120" customWidth="1"/>
    <col min="107" max="108" width="13.375" style="120" customWidth="1"/>
    <col min="109" max="110" width="13.625" style="120" customWidth="1"/>
    <col min="111" max="111" width="13.375" style="120" customWidth="1"/>
    <col min="112" max="112" width="14.125" style="120" customWidth="1"/>
    <col min="113" max="113" width="13.375" style="120" customWidth="1"/>
    <col min="114" max="119" width="13.125" style="120" customWidth="1"/>
    <col min="120" max="120" width="10.625" style="120" customWidth="1"/>
    <col min="121" max="127" width="11.625" style="120" customWidth="1"/>
    <col min="128" max="128" width="13.375" style="120" customWidth="1"/>
    <col min="129" max="134" width="13.125" style="120" customWidth="1"/>
    <col min="135" max="135" width="10.625" style="120" customWidth="1"/>
    <col min="136" max="144" width="11.625" style="120" customWidth="1"/>
    <col min="145" max="146" width="12.375" style="120" customWidth="1"/>
    <col min="147" max="148" width="10.375" style="120" customWidth="1"/>
    <col min="149" max="150" width="11.625" style="120" customWidth="1"/>
    <col min="151" max="151" width="10.625" style="120" customWidth="1"/>
    <col min="152" max="153" width="13.375" style="120" customWidth="1"/>
    <col min="154" max="157" width="13.625" style="120" customWidth="1"/>
    <col min="158" max="163" width="15.375" style="120" customWidth="1"/>
    <col min="164" max="164" width="10.625" style="120" customWidth="1"/>
    <col min="165" max="169" width="16.125" style="120" customWidth="1"/>
    <col min="170" max="175" width="15.375" style="120" customWidth="1"/>
    <col min="176" max="176" width="10.625" style="120" customWidth="1"/>
    <col min="177" max="183" width="11.625" style="120" customWidth="1"/>
    <col min="184" max="184" width="13.375" style="120" customWidth="1"/>
    <col min="185" max="190" width="13.125" style="120" customWidth="1"/>
    <col min="191" max="191" width="10.625" style="120" customWidth="1"/>
    <col min="192" max="198" width="11.625" style="120" customWidth="1"/>
    <col min="199" max="205" width="13.125" style="120" customWidth="1"/>
    <col min="206" max="206" width="10.625" style="120" customWidth="1"/>
    <col min="207" max="208" width="13.375" style="120" customWidth="1"/>
    <col min="209" max="210" width="13.625" style="120" customWidth="1"/>
    <col min="211" max="212" width="13.375" style="120" customWidth="1"/>
    <col min="213" max="218" width="15.375" style="120" customWidth="1"/>
    <col min="219" max="219" width="10.625" style="120" customWidth="1"/>
    <col min="220" max="221" width="13.375" style="120" customWidth="1"/>
    <col min="222" max="223" width="13.625" style="120" customWidth="1"/>
    <col min="224" max="225" width="13.375" style="120" customWidth="1"/>
    <col min="226" max="231" width="15.375" style="120" customWidth="1"/>
    <col min="232" max="232" width="10.625" style="120" customWidth="1"/>
    <col min="233" max="234" width="13.375" style="120" customWidth="1"/>
    <col min="235" max="236" width="13.625" style="120" customWidth="1"/>
    <col min="237" max="238" width="13.375" style="120" customWidth="1"/>
    <col min="239" max="244" width="15.375" style="120" customWidth="1"/>
    <col min="245" max="245" width="10.625" style="120" customWidth="1"/>
    <col min="246" max="251" width="13.375" style="120" customWidth="1"/>
    <col min="252" max="257" width="15.375" style="120" customWidth="1"/>
    <col min="258" max="258" width="10.625" style="120" customWidth="1"/>
    <col min="259" max="264" width="13.375" style="121" customWidth="1"/>
    <col min="265" max="270" width="15.375" style="120" customWidth="1"/>
    <col min="271" max="271" width="10.625" style="120" customWidth="1"/>
    <col min="272" max="279" width="11.625" style="120" customWidth="1"/>
    <col min="280" max="283" width="10.125" style="120" customWidth="1"/>
    <col min="284" max="285" width="9.875" style="120" customWidth="1"/>
    <col min="286" max="287" width="10.125" style="120" customWidth="1"/>
  </cols>
  <sheetData>
    <row r="1" spans="1:287" s="98" customFormat="1" ht="18" customHeight="1" x14ac:dyDescent="0.4">
      <c r="A1" s="1"/>
      <c r="B1" s="1"/>
      <c r="C1" s="1"/>
      <c r="D1" s="1"/>
      <c r="E1" s="1"/>
      <c r="F1" s="1"/>
      <c r="G1" s="2" t="s">
        <v>272</v>
      </c>
      <c r="H1" s="1" t="s">
        <v>273</v>
      </c>
      <c r="I1" s="1"/>
      <c r="J1" s="1"/>
      <c r="K1" s="1"/>
      <c r="L1" s="1"/>
      <c r="M1" s="1"/>
      <c r="N1" s="1"/>
      <c r="O1" s="1" t="s">
        <v>96</v>
      </c>
      <c r="P1" s="1"/>
      <c r="Q1" s="1"/>
      <c r="R1" s="1"/>
      <c r="S1" s="1"/>
      <c r="T1" s="1"/>
      <c r="U1" s="2" t="s">
        <v>274</v>
      </c>
      <c r="V1" s="1" t="s">
        <v>273</v>
      </c>
      <c r="W1" s="1"/>
      <c r="X1" s="1"/>
      <c r="Y1" s="1"/>
      <c r="Z1" s="1"/>
      <c r="AA1" s="1"/>
      <c r="AB1" s="1"/>
      <c r="AC1" s="1"/>
      <c r="AD1" s="1"/>
      <c r="AE1" s="1"/>
      <c r="AF1" s="1"/>
      <c r="AG1" s="1"/>
      <c r="AH1" s="1"/>
      <c r="AI1" s="1"/>
      <c r="AJ1" s="1"/>
      <c r="AK1" s="1"/>
      <c r="AL1" s="2" t="s">
        <v>274</v>
      </c>
      <c r="AM1" s="1" t="s">
        <v>273</v>
      </c>
      <c r="AN1" s="1"/>
      <c r="AO1" s="1"/>
      <c r="AP1" s="1"/>
      <c r="AQ1" s="1"/>
      <c r="AR1" s="1"/>
      <c r="AS1" s="1"/>
      <c r="AT1" s="1"/>
      <c r="AU1" s="1"/>
      <c r="AV1" s="1" t="s">
        <v>275</v>
      </c>
      <c r="AW1" s="1"/>
      <c r="AX1" s="1"/>
      <c r="AY1" s="1"/>
      <c r="AZ1" s="1"/>
      <c r="BA1" s="1"/>
      <c r="BB1" s="1"/>
      <c r="BC1" s="1"/>
      <c r="BD1" s="2" t="s">
        <v>274</v>
      </c>
      <c r="BE1" s="1" t="s">
        <v>273</v>
      </c>
      <c r="BF1" s="1"/>
      <c r="BG1" s="1"/>
      <c r="BH1" s="1"/>
      <c r="BI1" s="1"/>
      <c r="BJ1" s="1"/>
      <c r="BK1" s="1"/>
      <c r="BL1" s="1"/>
      <c r="BM1" s="1"/>
      <c r="BN1" s="1"/>
      <c r="BO1" s="1"/>
      <c r="BP1" s="1"/>
      <c r="BQ1" s="1"/>
      <c r="BR1" s="1"/>
      <c r="BS1" s="2" t="s">
        <v>274</v>
      </c>
      <c r="BT1" s="1" t="s">
        <v>273</v>
      </c>
      <c r="BU1" s="1"/>
      <c r="BV1" s="1"/>
      <c r="BW1" s="1"/>
      <c r="BX1" s="1"/>
      <c r="BY1" s="1"/>
      <c r="BZ1" s="1"/>
      <c r="CA1" s="1"/>
      <c r="CB1" s="1"/>
      <c r="CC1" s="1"/>
      <c r="CD1" s="1"/>
      <c r="CE1" s="1"/>
      <c r="CF1" s="1"/>
      <c r="CG1" s="1"/>
      <c r="CH1" s="2" t="s">
        <v>276</v>
      </c>
      <c r="CI1" s="1" t="s">
        <v>273</v>
      </c>
      <c r="CJ1" s="1"/>
      <c r="CK1" s="1"/>
      <c r="CL1" s="1"/>
      <c r="CM1" s="1"/>
      <c r="CN1" s="1"/>
      <c r="CO1" s="1"/>
      <c r="CP1" s="1"/>
      <c r="CQ1" s="1"/>
      <c r="CR1" s="1"/>
      <c r="CS1" s="1"/>
      <c r="CT1" s="2" t="s">
        <v>276</v>
      </c>
      <c r="CU1" s="1" t="s">
        <v>273</v>
      </c>
      <c r="CV1" s="1"/>
      <c r="CW1" s="1"/>
      <c r="CX1" s="1"/>
      <c r="CY1" s="1"/>
      <c r="CZ1" s="1"/>
      <c r="DA1" s="1"/>
      <c r="DB1" s="1" t="s">
        <v>96</v>
      </c>
      <c r="DC1" s="1"/>
      <c r="DD1" s="1"/>
      <c r="DE1" s="1"/>
      <c r="DF1" s="1"/>
      <c r="DG1" s="1"/>
      <c r="DH1" s="2" t="s">
        <v>274</v>
      </c>
      <c r="DI1" s="1" t="s">
        <v>273</v>
      </c>
      <c r="DJ1" s="1"/>
      <c r="DK1" s="1"/>
      <c r="DL1" s="1"/>
      <c r="DM1" s="1"/>
      <c r="DN1" s="1"/>
      <c r="DO1" s="1"/>
      <c r="DP1" s="1"/>
      <c r="DQ1" s="1"/>
      <c r="DR1" s="1"/>
      <c r="DS1" s="1"/>
      <c r="DT1" s="1"/>
      <c r="DU1" s="1"/>
      <c r="DV1" s="1"/>
      <c r="DW1" s="2" t="s">
        <v>274</v>
      </c>
      <c r="DX1" s="1" t="s">
        <v>273</v>
      </c>
      <c r="DY1" s="1"/>
      <c r="DZ1" s="1"/>
      <c r="EA1" s="1"/>
      <c r="EB1" s="1"/>
      <c r="EC1" s="1"/>
      <c r="ED1" s="1"/>
      <c r="EE1" s="1"/>
      <c r="EF1" s="1"/>
      <c r="EG1" s="1"/>
      <c r="EH1" s="1"/>
      <c r="EI1" s="1"/>
      <c r="EJ1" s="1"/>
      <c r="EK1" s="1"/>
      <c r="EL1" s="2" t="s">
        <v>274</v>
      </c>
      <c r="EM1" s="1" t="s">
        <v>273</v>
      </c>
      <c r="EN1" s="1"/>
      <c r="EO1" s="1"/>
      <c r="EP1" s="1"/>
      <c r="EQ1" s="1"/>
      <c r="ER1" s="1"/>
      <c r="ES1" s="1"/>
      <c r="ET1" s="1"/>
      <c r="EU1" s="1"/>
      <c r="EV1" s="1"/>
      <c r="EW1" s="1"/>
      <c r="EX1" s="1"/>
      <c r="EY1" s="1"/>
      <c r="EZ1" s="1"/>
      <c r="FA1" s="2" t="s">
        <v>274</v>
      </c>
      <c r="FB1" s="1" t="s">
        <v>273</v>
      </c>
      <c r="FC1" s="1"/>
      <c r="FD1" s="1"/>
      <c r="FE1" s="1"/>
      <c r="FF1" s="1"/>
      <c r="FG1" s="1"/>
      <c r="FH1" s="1"/>
      <c r="FI1" s="1"/>
      <c r="FJ1" s="1"/>
      <c r="FK1" s="1"/>
      <c r="FL1" s="1"/>
      <c r="FM1" s="2" t="s">
        <v>274</v>
      </c>
      <c r="FN1" s="1" t="s">
        <v>273</v>
      </c>
      <c r="FO1" s="1"/>
      <c r="FP1" s="1"/>
      <c r="FQ1" s="1"/>
      <c r="FR1" s="1"/>
      <c r="FS1" s="1"/>
      <c r="FT1" s="1"/>
      <c r="FU1" s="1"/>
      <c r="FV1" s="1"/>
      <c r="FW1" s="1"/>
      <c r="FX1" s="1"/>
      <c r="FY1" s="1"/>
      <c r="FZ1" s="1"/>
      <c r="GA1" s="2" t="s">
        <v>274</v>
      </c>
      <c r="GB1" s="1" t="s">
        <v>273</v>
      </c>
      <c r="GC1" s="1"/>
      <c r="GD1" s="1"/>
      <c r="GE1" s="1"/>
      <c r="GF1" s="1"/>
      <c r="GG1" s="1"/>
      <c r="GH1" s="1"/>
      <c r="GI1" s="1"/>
      <c r="GJ1" s="1"/>
      <c r="GK1" s="1"/>
      <c r="GL1" s="1"/>
      <c r="GM1" s="1"/>
      <c r="GN1" s="1"/>
      <c r="GO1" s="1"/>
      <c r="GP1" s="2" t="s">
        <v>274</v>
      </c>
      <c r="GQ1" s="1" t="s">
        <v>273</v>
      </c>
      <c r="GR1" s="1"/>
      <c r="GS1" s="1"/>
      <c r="GT1" s="1"/>
      <c r="GU1" s="1"/>
      <c r="GV1" s="1"/>
      <c r="GW1" s="1"/>
      <c r="GX1" s="1"/>
      <c r="GY1" s="1"/>
      <c r="GZ1" s="1"/>
      <c r="HA1" s="1"/>
      <c r="HB1" s="1"/>
      <c r="HC1" s="1"/>
      <c r="HD1" s="2" t="s">
        <v>274</v>
      </c>
      <c r="HE1" s="1" t="s">
        <v>273</v>
      </c>
      <c r="HF1" s="1"/>
      <c r="HG1" s="1"/>
      <c r="HH1" s="1"/>
      <c r="HI1" s="1"/>
      <c r="HJ1" s="1"/>
      <c r="HK1" s="1"/>
      <c r="HL1" s="1"/>
      <c r="HM1" s="1"/>
      <c r="HN1" s="1"/>
      <c r="HO1" s="1"/>
      <c r="HP1" s="1"/>
      <c r="HQ1" s="2" t="s">
        <v>274</v>
      </c>
      <c r="HR1" s="1" t="s">
        <v>273</v>
      </c>
      <c r="HS1" s="1"/>
      <c r="HT1" s="1"/>
      <c r="HU1" s="1"/>
      <c r="HV1" s="1"/>
      <c r="HW1" s="1"/>
      <c r="HX1" s="1"/>
      <c r="HY1" s="1"/>
      <c r="HZ1" s="1"/>
      <c r="IA1" s="1"/>
      <c r="IB1" s="1"/>
      <c r="IC1" s="1"/>
      <c r="ID1" s="2" t="s">
        <v>274</v>
      </c>
      <c r="IE1" s="1" t="s">
        <v>273</v>
      </c>
      <c r="IF1" s="1"/>
      <c r="IG1" s="1"/>
      <c r="IH1" s="1"/>
      <c r="II1" s="1"/>
      <c r="IJ1" s="1"/>
      <c r="IK1" s="1"/>
      <c r="IL1" s="1"/>
      <c r="IM1" s="1"/>
      <c r="IN1" s="1"/>
      <c r="IO1" s="1"/>
      <c r="IP1" s="1"/>
      <c r="IQ1" s="2" t="s">
        <v>274</v>
      </c>
      <c r="IR1" s="1" t="s">
        <v>273</v>
      </c>
      <c r="IS1" s="1"/>
      <c r="IT1" s="1"/>
      <c r="IU1" s="1"/>
      <c r="IV1" s="1"/>
      <c r="IW1" s="1"/>
      <c r="IX1" s="1" t="s">
        <v>96</v>
      </c>
      <c r="IY1" s="97"/>
      <c r="IZ1" s="97"/>
      <c r="JA1" s="97"/>
      <c r="JB1" s="97"/>
      <c r="JC1" s="97"/>
      <c r="JD1" s="2" t="s">
        <v>274</v>
      </c>
      <c r="JE1" s="1" t="s">
        <v>277</v>
      </c>
      <c r="JF1" s="1"/>
      <c r="JG1" s="1"/>
      <c r="JH1" s="1"/>
      <c r="JI1" s="1"/>
      <c r="JJ1" s="1"/>
      <c r="JK1" s="1" t="s">
        <v>96</v>
      </c>
      <c r="JL1" s="1"/>
      <c r="JM1" s="1"/>
      <c r="JN1" s="1"/>
      <c r="JO1" s="1"/>
      <c r="JP1" s="1"/>
      <c r="JQ1" s="1"/>
      <c r="JR1" s="2" t="s">
        <v>274</v>
      </c>
      <c r="JS1" s="1" t="s">
        <v>273</v>
      </c>
      <c r="JT1" s="1"/>
      <c r="JU1" s="1"/>
      <c r="JV1" s="1"/>
      <c r="JW1" s="1"/>
      <c r="JX1" s="1"/>
      <c r="JY1" s="1"/>
      <c r="JZ1" s="1"/>
      <c r="KA1" s="1"/>
    </row>
    <row r="2" spans="1:287" s="98" customFormat="1" ht="11.25" customHeight="1" x14ac:dyDescent="0.4">
      <c r="A2" s="1"/>
      <c r="B2" s="1"/>
      <c r="C2" s="1"/>
      <c r="D2" s="1"/>
      <c r="E2" s="1"/>
      <c r="F2" s="1"/>
      <c r="G2" s="2"/>
      <c r="H2" s="1"/>
      <c r="I2" s="1"/>
      <c r="J2" s="1"/>
      <c r="K2" s="1"/>
      <c r="L2" s="1"/>
      <c r="M2" s="1"/>
      <c r="N2" s="1"/>
      <c r="O2" s="99"/>
      <c r="P2" s="99"/>
      <c r="Q2" s="99"/>
      <c r="R2" s="99"/>
      <c r="S2" s="99"/>
      <c r="T2" s="99"/>
      <c r="U2" s="99"/>
      <c r="V2" s="99"/>
      <c r="W2" s="99"/>
      <c r="X2" s="99"/>
      <c r="Y2" s="99"/>
      <c r="Z2" s="99"/>
      <c r="AA2" s="99"/>
      <c r="AB2" s="99"/>
      <c r="AC2" s="99"/>
      <c r="AD2" s="3"/>
      <c r="AE2" s="3"/>
      <c r="AF2" s="3"/>
      <c r="AG2" s="3"/>
      <c r="AH2" s="3"/>
      <c r="AI2" s="3"/>
      <c r="AJ2" s="3"/>
      <c r="AK2" s="3"/>
      <c r="AL2" s="3"/>
      <c r="AM2" s="3"/>
      <c r="AN2" s="3"/>
      <c r="AO2" s="3"/>
      <c r="AP2" s="3"/>
      <c r="AQ2" s="3"/>
      <c r="AR2" s="3"/>
      <c r="AS2" s="3"/>
      <c r="AT2" s="3"/>
      <c r="AU2" s="1"/>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1"/>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1"/>
      <c r="DP2" s="3"/>
      <c r="DQ2" s="3"/>
      <c r="DR2" s="3"/>
      <c r="DS2" s="3"/>
      <c r="DT2" s="3"/>
      <c r="DU2" s="3"/>
      <c r="DV2" s="3"/>
      <c r="DW2" s="3"/>
      <c r="DX2" s="3"/>
      <c r="DY2" s="3"/>
      <c r="DZ2" s="3"/>
      <c r="EA2" s="3"/>
      <c r="EB2" s="3"/>
      <c r="EC2" s="3"/>
      <c r="ED2" s="1"/>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97"/>
      <c r="IZ2" s="97"/>
      <c r="JA2" s="97"/>
      <c r="JB2" s="97"/>
      <c r="JC2" s="97"/>
      <c r="JD2" s="97"/>
      <c r="JE2" s="3"/>
      <c r="JF2" s="3"/>
      <c r="JG2" s="3"/>
      <c r="JH2" s="3"/>
      <c r="JI2" s="3"/>
      <c r="JJ2" s="3"/>
      <c r="JK2" s="3"/>
      <c r="JL2" s="3"/>
      <c r="JM2" s="3"/>
      <c r="JN2" s="3"/>
      <c r="JO2" s="3"/>
      <c r="JP2" s="3"/>
      <c r="JQ2" s="3"/>
      <c r="JR2" s="3"/>
      <c r="JS2" s="3"/>
      <c r="JT2" s="3"/>
      <c r="JU2" s="3"/>
      <c r="JV2" s="3"/>
      <c r="JW2" s="3"/>
      <c r="JX2" s="3"/>
      <c r="JY2" s="3"/>
      <c r="JZ2" s="3"/>
      <c r="KA2" s="3"/>
    </row>
    <row r="3" spans="1:287" s="100" customFormat="1" ht="19.5" customHeight="1" thickBot="1" x14ac:dyDescent="0.45">
      <c r="A3" s="24" t="s">
        <v>278</v>
      </c>
      <c r="B3" s="24"/>
      <c r="D3" s="24"/>
      <c r="G3" s="24"/>
      <c r="I3" s="24"/>
      <c r="J3" s="24"/>
      <c r="M3" s="24"/>
      <c r="N3" s="24"/>
      <c r="O3" s="24" t="s">
        <v>278</v>
      </c>
      <c r="R3" s="24"/>
      <c r="S3" s="24"/>
      <c r="V3" s="24"/>
      <c r="W3" s="24"/>
      <c r="Z3" s="24"/>
      <c r="AA3" s="24"/>
      <c r="AD3" s="24" t="s">
        <v>278</v>
      </c>
      <c r="AE3" s="24"/>
      <c r="AH3" s="24"/>
      <c r="AI3" s="24"/>
      <c r="AL3" s="24"/>
      <c r="AM3" s="24"/>
      <c r="AP3" s="24"/>
      <c r="AQ3" s="24"/>
      <c r="AV3" s="24" t="s">
        <v>278</v>
      </c>
      <c r="AW3" s="24"/>
      <c r="AY3" s="24"/>
      <c r="BA3" s="24"/>
      <c r="BC3" s="24"/>
      <c r="BE3" s="24"/>
      <c r="BH3" s="24"/>
      <c r="BJ3" s="24"/>
      <c r="BL3" s="24" t="s">
        <v>278</v>
      </c>
      <c r="BM3" s="24"/>
      <c r="BP3" s="24" t="s">
        <v>279</v>
      </c>
      <c r="BR3" s="24"/>
      <c r="BT3" s="24" t="s">
        <v>280</v>
      </c>
      <c r="BV3" s="24" t="s">
        <v>281</v>
      </c>
      <c r="CB3" s="24" t="s">
        <v>282</v>
      </c>
      <c r="CC3" s="24"/>
      <c r="CD3" s="24"/>
      <c r="CG3" s="24"/>
      <c r="CH3" s="24"/>
      <c r="CK3" s="24"/>
      <c r="CL3" s="24"/>
      <c r="CO3" s="24" t="s">
        <v>282</v>
      </c>
      <c r="CP3" s="24"/>
      <c r="CQ3" s="24"/>
      <c r="CT3" s="24"/>
      <c r="CU3" s="24"/>
      <c r="CX3" s="24"/>
      <c r="DA3" s="24"/>
      <c r="DB3" s="24" t="s">
        <v>282</v>
      </c>
      <c r="DC3" s="24"/>
      <c r="DF3" s="24"/>
      <c r="DG3" s="24"/>
      <c r="DJ3" s="24"/>
      <c r="DK3" s="24"/>
      <c r="DP3" s="24" t="s">
        <v>282</v>
      </c>
      <c r="DQ3" s="24"/>
      <c r="DS3" s="24"/>
      <c r="DU3" s="24"/>
      <c r="DW3" s="24"/>
      <c r="DY3" s="24"/>
      <c r="EB3" s="24"/>
      <c r="EE3" s="24" t="s">
        <v>282</v>
      </c>
      <c r="EF3" s="24"/>
      <c r="EH3" s="24"/>
      <c r="EJ3" s="24"/>
      <c r="EM3" s="24" t="s">
        <v>283</v>
      </c>
      <c r="EN3" s="24"/>
      <c r="EQ3" s="24"/>
      <c r="ER3" s="24"/>
      <c r="EU3" s="24" t="s">
        <v>283</v>
      </c>
      <c r="EV3" s="24"/>
      <c r="EW3" s="24"/>
      <c r="EZ3" s="24"/>
      <c r="FA3" s="24"/>
      <c r="FD3" s="24"/>
      <c r="FE3" s="24"/>
      <c r="FH3" s="24" t="s">
        <v>283</v>
      </c>
      <c r="FI3" s="24"/>
      <c r="FL3" s="24"/>
      <c r="FM3" s="24"/>
      <c r="FP3" s="24"/>
      <c r="FQ3" s="24"/>
      <c r="FT3" s="24" t="s">
        <v>283</v>
      </c>
      <c r="FU3" s="24"/>
      <c r="FV3" s="24"/>
      <c r="GA3" s="24"/>
      <c r="GC3" s="24"/>
      <c r="GE3" s="24"/>
      <c r="GG3" s="24"/>
      <c r="GI3" s="24" t="s">
        <v>283</v>
      </c>
      <c r="GJ3" s="24"/>
      <c r="GL3" s="24"/>
      <c r="GN3" s="24"/>
      <c r="GP3" s="24" t="s">
        <v>417</v>
      </c>
      <c r="GQ3" s="24"/>
      <c r="GT3" s="24"/>
      <c r="GU3" s="24"/>
      <c r="GX3" s="24" t="s">
        <v>284</v>
      </c>
      <c r="GY3" s="24"/>
      <c r="GZ3" s="24"/>
      <c r="HC3" s="24"/>
      <c r="HD3" s="24"/>
      <c r="HG3" s="24"/>
      <c r="HH3" s="24"/>
      <c r="HK3" s="24" t="s">
        <v>284</v>
      </c>
      <c r="HL3" s="24"/>
      <c r="HO3" s="24"/>
      <c r="HP3" s="24"/>
      <c r="HS3" s="24"/>
      <c r="HT3" s="24" t="s">
        <v>285</v>
      </c>
      <c r="HU3" s="24"/>
      <c r="HX3" s="24" t="s">
        <v>286</v>
      </c>
      <c r="HY3" s="24"/>
      <c r="HZ3" s="24"/>
      <c r="IC3" s="24"/>
      <c r="ID3" s="24"/>
      <c r="IG3" s="24"/>
      <c r="IH3" s="24"/>
      <c r="IK3" s="24" t="s">
        <v>286</v>
      </c>
      <c r="IL3" s="24"/>
      <c r="IM3" s="24"/>
      <c r="IP3" s="24"/>
      <c r="IS3" s="24"/>
      <c r="IT3" s="24"/>
      <c r="IW3" s="24"/>
      <c r="IX3" s="24" t="s">
        <v>287</v>
      </c>
      <c r="IY3" s="101"/>
      <c r="IZ3" s="101"/>
      <c r="JA3" s="102"/>
      <c r="JB3" s="102"/>
      <c r="JC3" s="101"/>
      <c r="JD3" s="101"/>
      <c r="JG3" s="24"/>
      <c r="JH3" s="24"/>
      <c r="JK3" s="24" t="s">
        <v>287</v>
      </c>
      <c r="JL3" s="24"/>
      <c r="JM3" s="24"/>
      <c r="JP3" s="24"/>
      <c r="JQ3" s="24"/>
      <c r="JT3" s="24"/>
      <c r="JW3" s="24"/>
      <c r="JX3" s="24"/>
      <c r="KA3" s="24"/>
    </row>
    <row r="4" spans="1:287" s="103" customFormat="1" ht="15" customHeight="1" x14ac:dyDescent="0.4">
      <c r="A4" s="219" t="s">
        <v>200</v>
      </c>
      <c r="B4" s="207" t="s">
        <v>288</v>
      </c>
      <c r="C4" s="208"/>
      <c r="D4" s="208"/>
      <c r="E4" s="208"/>
      <c r="F4" s="208"/>
      <c r="G4" s="208"/>
      <c r="H4" s="208"/>
      <c r="I4" s="208"/>
      <c r="J4" s="208"/>
      <c r="K4" s="208"/>
      <c r="L4" s="208"/>
      <c r="M4" s="208"/>
      <c r="N4" s="208"/>
      <c r="O4" s="219" t="s">
        <v>200</v>
      </c>
      <c r="P4" s="207" t="s">
        <v>288</v>
      </c>
      <c r="Q4" s="208"/>
      <c r="R4" s="208"/>
      <c r="S4" s="208"/>
      <c r="T4" s="208"/>
      <c r="U4" s="208"/>
      <c r="V4" s="208"/>
      <c r="W4" s="208"/>
      <c r="X4" s="208"/>
      <c r="Y4" s="208"/>
      <c r="Z4" s="208"/>
      <c r="AA4" s="208"/>
      <c r="AB4" s="208"/>
      <c r="AC4" s="208"/>
      <c r="AD4" s="219" t="s">
        <v>200</v>
      </c>
      <c r="AE4" s="207" t="s">
        <v>288</v>
      </c>
      <c r="AF4" s="208"/>
      <c r="AG4" s="208"/>
      <c r="AH4" s="208"/>
      <c r="AI4" s="208"/>
      <c r="AJ4" s="208"/>
      <c r="AK4" s="208"/>
      <c r="AL4" s="208"/>
      <c r="AM4" s="208"/>
      <c r="AN4" s="208"/>
      <c r="AO4" s="208"/>
      <c r="AP4" s="208"/>
      <c r="AQ4" s="208"/>
      <c r="AR4" s="208"/>
      <c r="AS4" s="208"/>
      <c r="AT4" s="208"/>
      <c r="AU4" s="208"/>
      <c r="AV4" s="219" t="s">
        <v>200</v>
      </c>
      <c r="AW4" s="207" t="s">
        <v>288</v>
      </c>
      <c r="AX4" s="208"/>
      <c r="AY4" s="208"/>
      <c r="AZ4" s="208"/>
      <c r="BA4" s="208"/>
      <c r="BB4" s="208"/>
      <c r="BC4" s="208"/>
      <c r="BD4" s="208"/>
      <c r="BE4" s="208"/>
      <c r="BF4" s="208"/>
      <c r="BG4" s="208"/>
      <c r="BH4" s="208"/>
      <c r="BI4" s="208"/>
      <c r="BJ4" s="208"/>
      <c r="BK4" s="208"/>
      <c r="BL4" s="219" t="s">
        <v>200</v>
      </c>
      <c r="BM4" s="207" t="s">
        <v>288</v>
      </c>
      <c r="BN4" s="208"/>
      <c r="BO4" s="261"/>
      <c r="BP4" s="262" t="s">
        <v>289</v>
      </c>
      <c r="BQ4" s="263"/>
      <c r="BR4" s="263"/>
      <c r="BS4" s="264"/>
      <c r="BT4" s="194" t="s">
        <v>290</v>
      </c>
      <c r="BU4" s="223"/>
      <c r="BV4" s="262" t="s">
        <v>291</v>
      </c>
      <c r="BW4" s="263"/>
      <c r="BX4" s="263"/>
      <c r="BY4" s="263"/>
      <c r="BZ4" s="263"/>
      <c r="CA4" s="263"/>
      <c r="CB4" s="219" t="s">
        <v>200</v>
      </c>
      <c r="CC4" s="207" t="s">
        <v>292</v>
      </c>
      <c r="CD4" s="208"/>
      <c r="CE4" s="208"/>
      <c r="CF4" s="208"/>
      <c r="CG4" s="208"/>
      <c r="CH4" s="208"/>
      <c r="CI4" s="208"/>
      <c r="CJ4" s="208"/>
      <c r="CK4" s="208"/>
      <c r="CL4" s="208"/>
      <c r="CM4" s="208"/>
      <c r="CN4" s="208"/>
      <c r="CO4" s="219" t="s">
        <v>200</v>
      </c>
      <c r="CP4" s="207" t="s">
        <v>292</v>
      </c>
      <c r="CQ4" s="208"/>
      <c r="CR4" s="208"/>
      <c r="CS4" s="208"/>
      <c r="CT4" s="208"/>
      <c r="CU4" s="208"/>
      <c r="CV4" s="208"/>
      <c r="CW4" s="208"/>
      <c r="CX4" s="208"/>
      <c r="CY4" s="208"/>
      <c r="CZ4" s="208"/>
      <c r="DA4" s="208"/>
      <c r="DB4" s="219" t="s">
        <v>200</v>
      </c>
      <c r="DC4" s="207" t="s">
        <v>292</v>
      </c>
      <c r="DD4" s="208"/>
      <c r="DE4" s="208"/>
      <c r="DF4" s="208"/>
      <c r="DG4" s="208"/>
      <c r="DH4" s="208"/>
      <c r="DI4" s="208"/>
      <c r="DJ4" s="208"/>
      <c r="DK4" s="208"/>
      <c r="DL4" s="208"/>
      <c r="DM4" s="208"/>
      <c r="DN4" s="208"/>
      <c r="DO4" s="208"/>
      <c r="DP4" s="219" t="s">
        <v>200</v>
      </c>
      <c r="DQ4" s="207" t="s">
        <v>292</v>
      </c>
      <c r="DR4" s="208"/>
      <c r="DS4" s="208"/>
      <c r="DT4" s="208"/>
      <c r="DU4" s="208"/>
      <c r="DV4" s="208"/>
      <c r="DW4" s="208"/>
      <c r="DX4" s="208"/>
      <c r="DY4" s="208"/>
      <c r="DZ4" s="208"/>
      <c r="EA4" s="208"/>
      <c r="EB4" s="208"/>
      <c r="EC4" s="208"/>
      <c r="ED4" s="208"/>
      <c r="EE4" s="219" t="s">
        <v>200</v>
      </c>
      <c r="EF4" s="207" t="s">
        <v>292</v>
      </c>
      <c r="EG4" s="208"/>
      <c r="EH4" s="208"/>
      <c r="EI4" s="208"/>
      <c r="EJ4" s="208"/>
      <c r="EK4" s="208"/>
      <c r="EL4" s="261"/>
      <c r="EM4" s="207" t="s">
        <v>293</v>
      </c>
      <c r="EN4" s="266"/>
      <c r="EO4" s="266"/>
      <c r="EP4" s="266"/>
      <c r="EQ4" s="266"/>
      <c r="ER4" s="266"/>
      <c r="ES4" s="266"/>
      <c r="ET4" s="266"/>
      <c r="EU4" s="219" t="s">
        <v>200</v>
      </c>
      <c r="EV4" s="207" t="s">
        <v>293</v>
      </c>
      <c r="EW4" s="208"/>
      <c r="EX4" s="208"/>
      <c r="EY4" s="208"/>
      <c r="EZ4" s="208"/>
      <c r="FA4" s="208"/>
      <c r="FB4" s="208"/>
      <c r="FC4" s="208"/>
      <c r="FD4" s="208"/>
      <c r="FE4" s="208"/>
      <c r="FF4" s="208"/>
      <c r="FG4" s="208"/>
      <c r="FH4" s="219" t="s">
        <v>200</v>
      </c>
      <c r="FI4" s="207" t="s">
        <v>293</v>
      </c>
      <c r="FJ4" s="208"/>
      <c r="FK4" s="208"/>
      <c r="FL4" s="208"/>
      <c r="FM4" s="208"/>
      <c r="FN4" s="208"/>
      <c r="FO4" s="208"/>
      <c r="FP4" s="208"/>
      <c r="FQ4" s="208"/>
      <c r="FR4" s="208"/>
      <c r="FS4" s="208"/>
      <c r="FT4" s="219" t="s">
        <v>200</v>
      </c>
      <c r="FU4" s="207" t="s">
        <v>293</v>
      </c>
      <c r="FV4" s="208"/>
      <c r="FW4" s="208"/>
      <c r="FX4" s="208"/>
      <c r="FY4" s="208"/>
      <c r="FZ4" s="208"/>
      <c r="GA4" s="208"/>
      <c r="GB4" s="208"/>
      <c r="GC4" s="208"/>
      <c r="GD4" s="208"/>
      <c r="GE4" s="208"/>
      <c r="GF4" s="208"/>
      <c r="GG4" s="208"/>
      <c r="GH4" s="208"/>
      <c r="GI4" s="219" t="s">
        <v>200</v>
      </c>
      <c r="GJ4" s="207" t="s">
        <v>293</v>
      </c>
      <c r="GK4" s="208"/>
      <c r="GL4" s="208"/>
      <c r="GM4" s="208"/>
      <c r="GN4" s="208"/>
      <c r="GO4" s="261"/>
      <c r="GP4" s="207" t="s">
        <v>294</v>
      </c>
      <c r="GQ4" s="266"/>
      <c r="GR4" s="266"/>
      <c r="GS4" s="266"/>
      <c r="GT4" s="266"/>
      <c r="GU4" s="266"/>
      <c r="GV4" s="266"/>
      <c r="GW4" s="266"/>
      <c r="GX4" s="219" t="s">
        <v>200</v>
      </c>
      <c r="GY4" s="207" t="s">
        <v>294</v>
      </c>
      <c r="GZ4" s="208"/>
      <c r="HA4" s="208"/>
      <c r="HB4" s="208"/>
      <c r="HC4" s="208"/>
      <c r="HD4" s="208"/>
      <c r="HE4" s="208"/>
      <c r="HF4" s="208"/>
      <c r="HG4" s="208"/>
      <c r="HH4" s="208"/>
      <c r="HI4" s="208"/>
      <c r="HJ4" s="208"/>
      <c r="HK4" s="219" t="s">
        <v>200</v>
      </c>
      <c r="HL4" s="207" t="s">
        <v>294</v>
      </c>
      <c r="HM4" s="208"/>
      <c r="HN4" s="208"/>
      <c r="HO4" s="208"/>
      <c r="HP4" s="208"/>
      <c r="HQ4" s="208"/>
      <c r="HR4" s="208"/>
      <c r="HS4" s="261"/>
      <c r="HT4" s="207" t="s">
        <v>295</v>
      </c>
      <c r="HU4" s="208"/>
      <c r="HV4" s="208"/>
      <c r="HW4" s="208"/>
      <c r="HX4" s="219" t="s">
        <v>200</v>
      </c>
      <c r="HY4" s="207" t="s">
        <v>295</v>
      </c>
      <c r="HZ4" s="208"/>
      <c r="IA4" s="208"/>
      <c r="IB4" s="208"/>
      <c r="IC4" s="208"/>
      <c r="ID4" s="208"/>
      <c r="IE4" s="208"/>
      <c r="IF4" s="208"/>
      <c r="IG4" s="208"/>
      <c r="IH4" s="208"/>
      <c r="II4" s="208"/>
      <c r="IJ4" s="208"/>
      <c r="IK4" s="219" t="s">
        <v>200</v>
      </c>
      <c r="IL4" s="207" t="s">
        <v>295</v>
      </c>
      <c r="IM4" s="208"/>
      <c r="IN4" s="208"/>
      <c r="IO4" s="208"/>
      <c r="IP4" s="208"/>
      <c r="IQ4" s="208"/>
      <c r="IR4" s="208"/>
      <c r="IS4" s="208"/>
      <c r="IT4" s="208"/>
      <c r="IU4" s="208"/>
      <c r="IV4" s="208"/>
      <c r="IW4" s="208"/>
      <c r="IX4" s="219" t="s">
        <v>200</v>
      </c>
      <c r="IY4" s="207" t="s">
        <v>296</v>
      </c>
      <c r="IZ4" s="208"/>
      <c r="JA4" s="208"/>
      <c r="JB4" s="208"/>
      <c r="JC4" s="208"/>
      <c r="JD4" s="208"/>
      <c r="JE4" s="208"/>
      <c r="JF4" s="208"/>
      <c r="JG4" s="208"/>
      <c r="JH4" s="208"/>
      <c r="JI4" s="208"/>
      <c r="JJ4" s="208"/>
      <c r="JK4" s="219" t="s">
        <v>200</v>
      </c>
      <c r="JL4" s="207" t="s">
        <v>296</v>
      </c>
      <c r="JM4" s="208"/>
      <c r="JN4" s="208"/>
      <c r="JO4" s="208"/>
      <c r="JP4" s="208"/>
      <c r="JQ4" s="208"/>
      <c r="JR4" s="208"/>
      <c r="JS4" s="208"/>
      <c r="JT4" s="208"/>
      <c r="JU4" s="208"/>
      <c r="JV4" s="208"/>
      <c r="JW4" s="208"/>
      <c r="JX4" s="208"/>
      <c r="JY4" s="208"/>
      <c r="JZ4" s="208"/>
      <c r="KA4" s="208"/>
    </row>
    <row r="5" spans="1:287" s="103" customFormat="1" ht="6" customHeight="1" x14ac:dyDescent="0.4">
      <c r="A5" s="243"/>
      <c r="B5" s="247" t="s">
        <v>297</v>
      </c>
      <c r="C5" s="253"/>
      <c r="D5" s="247" t="s">
        <v>298</v>
      </c>
      <c r="E5" s="253"/>
      <c r="F5" s="268" t="s">
        <v>299</v>
      </c>
      <c r="G5" s="247" t="s">
        <v>300</v>
      </c>
      <c r="H5" s="253"/>
      <c r="I5" s="251" t="s">
        <v>301</v>
      </c>
      <c r="J5" s="252"/>
      <c r="K5" s="252"/>
      <c r="L5" s="252"/>
      <c r="M5" s="252"/>
      <c r="N5" s="252"/>
      <c r="O5" s="243"/>
      <c r="P5" s="257" t="s">
        <v>301</v>
      </c>
      <c r="Q5" s="258"/>
      <c r="R5" s="258"/>
      <c r="S5" s="258"/>
      <c r="T5" s="258"/>
      <c r="U5" s="258"/>
      <c r="V5" s="258"/>
      <c r="W5" s="258"/>
      <c r="X5" s="258"/>
      <c r="Y5" s="259"/>
      <c r="Z5" s="245" t="s">
        <v>302</v>
      </c>
      <c r="AA5" s="246"/>
      <c r="AB5" s="246"/>
      <c r="AC5" s="246"/>
      <c r="AD5" s="243"/>
      <c r="AE5" s="251" t="s">
        <v>303</v>
      </c>
      <c r="AF5" s="252"/>
      <c r="AG5" s="248"/>
      <c r="AH5" s="253"/>
      <c r="AI5" s="251" t="s">
        <v>304</v>
      </c>
      <c r="AJ5" s="252"/>
      <c r="AK5" s="248"/>
      <c r="AL5" s="253"/>
      <c r="AM5" s="251" t="s">
        <v>305</v>
      </c>
      <c r="AN5" s="252"/>
      <c r="AO5" s="253"/>
      <c r="AP5" s="251" t="s">
        <v>306</v>
      </c>
      <c r="AQ5" s="248"/>
      <c r="AR5" s="253"/>
      <c r="AS5" s="257" t="s">
        <v>307</v>
      </c>
      <c r="AT5" s="246"/>
      <c r="AU5" s="246"/>
      <c r="AV5" s="243"/>
      <c r="AW5" s="247" t="s">
        <v>308</v>
      </c>
      <c r="AX5" s="248"/>
      <c r="AY5" s="248"/>
      <c r="AZ5" s="248"/>
      <c r="BA5" s="248"/>
      <c r="BB5" s="248"/>
      <c r="BC5" s="248"/>
      <c r="BD5" s="253"/>
      <c r="BE5" s="247" t="s">
        <v>309</v>
      </c>
      <c r="BF5" s="248"/>
      <c r="BG5" s="253"/>
      <c r="BH5" s="247" t="s">
        <v>310</v>
      </c>
      <c r="BI5" s="253"/>
      <c r="BJ5" s="245" t="s">
        <v>311</v>
      </c>
      <c r="BK5" s="246"/>
      <c r="BL5" s="243"/>
      <c r="BM5" s="247" t="s">
        <v>312</v>
      </c>
      <c r="BN5" s="248"/>
      <c r="BO5" s="253"/>
      <c r="BP5" s="247"/>
      <c r="BQ5" s="248"/>
      <c r="BR5" s="248"/>
      <c r="BS5" s="253"/>
      <c r="BT5" s="251"/>
      <c r="BU5" s="260"/>
      <c r="BV5" s="247"/>
      <c r="BW5" s="248"/>
      <c r="BX5" s="248"/>
      <c r="BY5" s="248"/>
      <c r="BZ5" s="248"/>
      <c r="CA5" s="248"/>
      <c r="CB5" s="243"/>
      <c r="CC5" s="257" t="s">
        <v>301</v>
      </c>
      <c r="CD5" s="258"/>
      <c r="CE5" s="258"/>
      <c r="CF5" s="258"/>
      <c r="CG5" s="258"/>
      <c r="CH5" s="258"/>
      <c r="CI5" s="258"/>
      <c r="CJ5" s="258"/>
      <c r="CK5" s="258"/>
      <c r="CL5" s="258"/>
      <c r="CM5" s="258"/>
      <c r="CN5" s="258"/>
      <c r="CO5" s="243"/>
      <c r="CP5" s="257" t="s">
        <v>301</v>
      </c>
      <c r="CQ5" s="258"/>
      <c r="CR5" s="258"/>
      <c r="CS5" s="259"/>
      <c r="CT5" s="247" t="s">
        <v>302</v>
      </c>
      <c r="CU5" s="248"/>
      <c r="CV5" s="248"/>
      <c r="CW5" s="253"/>
      <c r="CX5" s="257" t="s">
        <v>303</v>
      </c>
      <c r="CY5" s="258"/>
      <c r="CZ5" s="246"/>
      <c r="DA5" s="246"/>
      <c r="DB5" s="243"/>
      <c r="DC5" s="251" t="s">
        <v>304</v>
      </c>
      <c r="DD5" s="252"/>
      <c r="DE5" s="248"/>
      <c r="DF5" s="253"/>
      <c r="DG5" s="251" t="s">
        <v>313</v>
      </c>
      <c r="DH5" s="252"/>
      <c r="DI5" s="253"/>
      <c r="DJ5" s="251" t="s">
        <v>306</v>
      </c>
      <c r="DK5" s="248"/>
      <c r="DL5" s="253"/>
      <c r="DM5" s="257" t="s">
        <v>307</v>
      </c>
      <c r="DN5" s="246"/>
      <c r="DO5" s="246"/>
      <c r="DP5" s="243"/>
      <c r="DQ5" s="247" t="s">
        <v>308</v>
      </c>
      <c r="DR5" s="248"/>
      <c r="DS5" s="248"/>
      <c r="DT5" s="248"/>
      <c r="DU5" s="248"/>
      <c r="DV5" s="248"/>
      <c r="DW5" s="248"/>
      <c r="DX5" s="253"/>
      <c r="DY5" s="267" t="s">
        <v>300</v>
      </c>
      <c r="DZ5" s="267"/>
      <c r="EA5" s="267"/>
      <c r="EB5" s="267"/>
      <c r="EC5" s="267"/>
      <c r="ED5" s="249"/>
      <c r="EE5" s="243"/>
      <c r="EF5" s="247" t="s">
        <v>300</v>
      </c>
      <c r="EG5" s="248"/>
      <c r="EH5" s="248"/>
      <c r="EI5" s="248"/>
      <c r="EJ5" s="248"/>
      <c r="EK5" s="248"/>
      <c r="EL5" s="253"/>
      <c r="EM5" s="257" t="s">
        <v>301</v>
      </c>
      <c r="EN5" s="258"/>
      <c r="EO5" s="258"/>
      <c r="EP5" s="258"/>
      <c r="EQ5" s="258"/>
      <c r="ER5" s="258"/>
      <c r="ES5" s="258"/>
      <c r="ET5" s="258"/>
      <c r="EU5" s="243"/>
      <c r="EV5" s="269" t="s">
        <v>301</v>
      </c>
      <c r="EW5" s="269"/>
      <c r="EX5" s="269"/>
      <c r="EY5" s="269"/>
      <c r="EZ5" s="269"/>
      <c r="FA5" s="269"/>
      <c r="FB5" s="269"/>
      <c r="FC5" s="269"/>
      <c r="FD5" s="245" t="s">
        <v>302</v>
      </c>
      <c r="FE5" s="246"/>
      <c r="FF5" s="246"/>
      <c r="FG5" s="246"/>
      <c r="FH5" s="243"/>
      <c r="FI5" s="251" t="s">
        <v>303</v>
      </c>
      <c r="FJ5" s="252"/>
      <c r="FK5" s="248"/>
      <c r="FL5" s="253"/>
      <c r="FM5" s="251" t="s">
        <v>314</v>
      </c>
      <c r="FN5" s="252"/>
      <c r="FO5" s="248"/>
      <c r="FP5" s="253"/>
      <c r="FQ5" s="257" t="s">
        <v>305</v>
      </c>
      <c r="FR5" s="258"/>
      <c r="FS5" s="246"/>
      <c r="FT5" s="243"/>
      <c r="FU5" s="251" t="s">
        <v>315</v>
      </c>
      <c r="FV5" s="248"/>
      <c r="FW5" s="253"/>
      <c r="FX5" s="251" t="s">
        <v>316</v>
      </c>
      <c r="FY5" s="248"/>
      <c r="FZ5" s="253"/>
      <c r="GA5" s="245" t="s">
        <v>308</v>
      </c>
      <c r="GB5" s="246"/>
      <c r="GC5" s="246"/>
      <c r="GD5" s="246"/>
      <c r="GE5" s="246"/>
      <c r="GF5" s="246"/>
      <c r="GG5" s="246"/>
      <c r="GH5" s="246"/>
      <c r="GI5" s="243"/>
      <c r="GJ5" s="245" t="s">
        <v>300</v>
      </c>
      <c r="GK5" s="246"/>
      <c r="GL5" s="246"/>
      <c r="GM5" s="246"/>
      <c r="GN5" s="246"/>
      <c r="GO5" s="274"/>
      <c r="GP5" s="257" t="s">
        <v>301</v>
      </c>
      <c r="GQ5" s="258"/>
      <c r="GR5" s="258"/>
      <c r="GS5" s="258"/>
      <c r="GT5" s="258"/>
      <c r="GU5" s="258"/>
      <c r="GV5" s="258"/>
      <c r="GW5" s="258"/>
      <c r="GX5" s="243"/>
      <c r="GY5" s="257" t="s">
        <v>301</v>
      </c>
      <c r="GZ5" s="258"/>
      <c r="HA5" s="258"/>
      <c r="HB5" s="258"/>
      <c r="HC5" s="258"/>
      <c r="HD5" s="258"/>
      <c r="HE5" s="258"/>
      <c r="HF5" s="259"/>
      <c r="HG5" s="245" t="s">
        <v>302</v>
      </c>
      <c r="HH5" s="246"/>
      <c r="HI5" s="246"/>
      <c r="HJ5" s="246"/>
      <c r="HK5" s="243"/>
      <c r="HL5" s="251" t="s">
        <v>303</v>
      </c>
      <c r="HM5" s="252"/>
      <c r="HN5" s="248"/>
      <c r="HO5" s="253"/>
      <c r="HP5" s="251" t="s">
        <v>314</v>
      </c>
      <c r="HQ5" s="252"/>
      <c r="HR5" s="248"/>
      <c r="HS5" s="253"/>
      <c r="HT5" s="215" t="s">
        <v>301</v>
      </c>
      <c r="HU5" s="216"/>
      <c r="HV5" s="216"/>
      <c r="HW5" s="216"/>
      <c r="HX5" s="243"/>
      <c r="HY5" s="257" t="s">
        <v>301</v>
      </c>
      <c r="HZ5" s="258"/>
      <c r="IA5" s="258"/>
      <c r="IB5" s="258"/>
      <c r="IC5" s="258"/>
      <c r="ID5" s="258"/>
      <c r="IE5" s="258"/>
      <c r="IF5" s="258"/>
      <c r="IG5" s="258"/>
      <c r="IH5" s="258"/>
      <c r="II5" s="258"/>
      <c r="IJ5" s="258"/>
      <c r="IK5" s="243"/>
      <c r="IL5" s="247" t="s">
        <v>302</v>
      </c>
      <c r="IM5" s="248"/>
      <c r="IN5" s="248"/>
      <c r="IO5" s="253"/>
      <c r="IP5" s="251" t="s">
        <v>317</v>
      </c>
      <c r="IQ5" s="252"/>
      <c r="IR5" s="248"/>
      <c r="IS5" s="253"/>
      <c r="IT5" s="257" t="s">
        <v>349</v>
      </c>
      <c r="IU5" s="258"/>
      <c r="IV5" s="246"/>
      <c r="IW5" s="246"/>
      <c r="IX5" s="243"/>
      <c r="IY5" s="257" t="s">
        <v>301</v>
      </c>
      <c r="IZ5" s="258"/>
      <c r="JA5" s="258"/>
      <c r="JB5" s="258"/>
      <c r="JC5" s="258"/>
      <c r="JD5" s="258"/>
      <c r="JE5" s="258"/>
      <c r="JF5" s="258"/>
      <c r="JG5" s="258"/>
      <c r="JH5" s="258"/>
      <c r="JI5" s="258"/>
      <c r="JJ5" s="258"/>
      <c r="JK5" s="243"/>
      <c r="JL5" s="257" t="s">
        <v>301</v>
      </c>
      <c r="JM5" s="258"/>
      <c r="JN5" s="258"/>
      <c r="JO5" s="259"/>
      <c r="JP5" s="247" t="s">
        <v>302</v>
      </c>
      <c r="JQ5" s="248"/>
      <c r="JR5" s="248"/>
      <c r="JS5" s="253"/>
      <c r="JT5" s="251" t="s">
        <v>303</v>
      </c>
      <c r="JU5" s="252"/>
      <c r="JV5" s="248"/>
      <c r="JW5" s="253"/>
      <c r="JX5" s="251" t="s">
        <v>348</v>
      </c>
      <c r="JY5" s="252"/>
      <c r="JZ5" s="248"/>
      <c r="KA5" s="248"/>
    </row>
    <row r="6" spans="1:287" s="103" customFormat="1" ht="6" customHeight="1" x14ac:dyDescent="0.4">
      <c r="A6" s="243"/>
      <c r="B6" s="247"/>
      <c r="C6" s="253"/>
      <c r="D6" s="247"/>
      <c r="E6" s="253"/>
      <c r="F6" s="268"/>
      <c r="G6" s="247"/>
      <c r="H6" s="253"/>
      <c r="I6" s="251"/>
      <c r="J6" s="252"/>
      <c r="K6" s="252"/>
      <c r="L6" s="252"/>
      <c r="M6" s="252"/>
      <c r="N6" s="252"/>
      <c r="O6" s="243"/>
      <c r="P6" s="251"/>
      <c r="Q6" s="252"/>
      <c r="R6" s="252"/>
      <c r="S6" s="252"/>
      <c r="T6" s="252"/>
      <c r="U6" s="252"/>
      <c r="V6" s="252"/>
      <c r="W6" s="252"/>
      <c r="X6" s="252"/>
      <c r="Y6" s="260"/>
      <c r="Z6" s="247"/>
      <c r="AA6" s="248"/>
      <c r="AB6" s="248"/>
      <c r="AC6" s="248"/>
      <c r="AD6" s="243"/>
      <c r="AE6" s="251"/>
      <c r="AF6" s="252"/>
      <c r="AG6" s="248"/>
      <c r="AH6" s="253"/>
      <c r="AI6" s="251"/>
      <c r="AJ6" s="252"/>
      <c r="AK6" s="248"/>
      <c r="AL6" s="253"/>
      <c r="AM6" s="251"/>
      <c r="AN6" s="252"/>
      <c r="AO6" s="253"/>
      <c r="AP6" s="251"/>
      <c r="AQ6" s="248"/>
      <c r="AR6" s="253"/>
      <c r="AS6" s="251"/>
      <c r="AT6" s="248"/>
      <c r="AU6" s="248"/>
      <c r="AV6" s="243"/>
      <c r="AW6" s="249"/>
      <c r="AX6" s="250"/>
      <c r="AY6" s="250"/>
      <c r="AZ6" s="250"/>
      <c r="BA6" s="250"/>
      <c r="BB6" s="250"/>
      <c r="BC6" s="250"/>
      <c r="BD6" s="254"/>
      <c r="BE6" s="247"/>
      <c r="BF6" s="248"/>
      <c r="BG6" s="253"/>
      <c r="BH6" s="247"/>
      <c r="BI6" s="253"/>
      <c r="BJ6" s="247"/>
      <c r="BK6" s="248"/>
      <c r="BL6" s="243"/>
      <c r="BM6" s="247"/>
      <c r="BN6" s="248"/>
      <c r="BO6" s="253"/>
      <c r="BP6" s="247"/>
      <c r="BQ6" s="248"/>
      <c r="BR6" s="248"/>
      <c r="BS6" s="253"/>
      <c r="BT6" s="251"/>
      <c r="BU6" s="260"/>
      <c r="BV6" s="247"/>
      <c r="BW6" s="248"/>
      <c r="BX6" s="248"/>
      <c r="BY6" s="248"/>
      <c r="BZ6" s="248"/>
      <c r="CA6" s="248"/>
      <c r="CB6" s="243"/>
      <c r="CC6" s="251"/>
      <c r="CD6" s="252"/>
      <c r="CE6" s="252"/>
      <c r="CF6" s="252"/>
      <c r="CG6" s="252"/>
      <c r="CH6" s="252"/>
      <c r="CI6" s="252"/>
      <c r="CJ6" s="252"/>
      <c r="CK6" s="252"/>
      <c r="CL6" s="252"/>
      <c r="CM6" s="252"/>
      <c r="CN6" s="252"/>
      <c r="CO6" s="243"/>
      <c r="CP6" s="251"/>
      <c r="CQ6" s="252"/>
      <c r="CR6" s="252"/>
      <c r="CS6" s="260"/>
      <c r="CT6" s="247"/>
      <c r="CU6" s="248"/>
      <c r="CV6" s="248"/>
      <c r="CW6" s="253"/>
      <c r="CX6" s="251"/>
      <c r="CY6" s="252"/>
      <c r="CZ6" s="248"/>
      <c r="DA6" s="248"/>
      <c r="DB6" s="243"/>
      <c r="DC6" s="251"/>
      <c r="DD6" s="252"/>
      <c r="DE6" s="248"/>
      <c r="DF6" s="253"/>
      <c r="DG6" s="251"/>
      <c r="DH6" s="252"/>
      <c r="DI6" s="253"/>
      <c r="DJ6" s="251"/>
      <c r="DK6" s="248"/>
      <c r="DL6" s="253"/>
      <c r="DM6" s="251"/>
      <c r="DN6" s="248"/>
      <c r="DO6" s="248"/>
      <c r="DP6" s="243"/>
      <c r="DQ6" s="249"/>
      <c r="DR6" s="250"/>
      <c r="DS6" s="250"/>
      <c r="DT6" s="250"/>
      <c r="DU6" s="250"/>
      <c r="DV6" s="250"/>
      <c r="DW6" s="250"/>
      <c r="DX6" s="254"/>
      <c r="DY6" s="256"/>
      <c r="DZ6" s="256"/>
      <c r="EA6" s="256"/>
      <c r="EB6" s="256"/>
      <c r="EC6" s="256"/>
      <c r="ED6" s="212"/>
      <c r="EE6" s="243"/>
      <c r="EF6" s="247"/>
      <c r="EG6" s="248"/>
      <c r="EH6" s="248"/>
      <c r="EI6" s="248"/>
      <c r="EJ6" s="248"/>
      <c r="EK6" s="248"/>
      <c r="EL6" s="253"/>
      <c r="EM6" s="251"/>
      <c r="EN6" s="252"/>
      <c r="EO6" s="252"/>
      <c r="EP6" s="252"/>
      <c r="EQ6" s="252"/>
      <c r="ER6" s="252"/>
      <c r="ES6" s="252"/>
      <c r="ET6" s="252"/>
      <c r="EU6" s="243"/>
      <c r="EV6" s="269"/>
      <c r="EW6" s="269"/>
      <c r="EX6" s="269"/>
      <c r="EY6" s="269"/>
      <c r="EZ6" s="269"/>
      <c r="FA6" s="269"/>
      <c r="FB6" s="269"/>
      <c r="FC6" s="269"/>
      <c r="FD6" s="247"/>
      <c r="FE6" s="248"/>
      <c r="FF6" s="248"/>
      <c r="FG6" s="248"/>
      <c r="FH6" s="243"/>
      <c r="FI6" s="251"/>
      <c r="FJ6" s="252"/>
      <c r="FK6" s="248"/>
      <c r="FL6" s="253"/>
      <c r="FM6" s="251"/>
      <c r="FN6" s="252"/>
      <c r="FO6" s="248"/>
      <c r="FP6" s="253"/>
      <c r="FQ6" s="251"/>
      <c r="FR6" s="252"/>
      <c r="FS6" s="248"/>
      <c r="FT6" s="243"/>
      <c r="FU6" s="251"/>
      <c r="FV6" s="248"/>
      <c r="FW6" s="253"/>
      <c r="FX6" s="251"/>
      <c r="FY6" s="248"/>
      <c r="FZ6" s="253"/>
      <c r="GA6" s="249"/>
      <c r="GB6" s="250"/>
      <c r="GC6" s="250"/>
      <c r="GD6" s="250"/>
      <c r="GE6" s="250"/>
      <c r="GF6" s="250"/>
      <c r="GG6" s="250"/>
      <c r="GH6" s="250"/>
      <c r="GI6" s="243"/>
      <c r="GJ6" s="247"/>
      <c r="GK6" s="248"/>
      <c r="GL6" s="248"/>
      <c r="GM6" s="248"/>
      <c r="GN6" s="248"/>
      <c r="GO6" s="253"/>
      <c r="GP6" s="251"/>
      <c r="GQ6" s="252"/>
      <c r="GR6" s="252"/>
      <c r="GS6" s="252"/>
      <c r="GT6" s="252"/>
      <c r="GU6" s="252"/>
      <c r="GV6" s="252"/>
      <c r="GW6" s="252"/>
      <c r="GX6" s="243"/>
      <c r="GY6" s="251"/>
      <c r="GZ6" s="252"/>
      <c r="HA6" s="252"/>
      <c r="HB6" s="252"/>
      <c r="HC6" s="252"/>
      <c r="HD6" s="252"/>
      <c r="HE6" s="252"/>
      <c r="HF6" s="260"/>
      <c r="HG6" s="247"/>
      <c r="HH6" s="248"/>
      <c r="HI6" s="248"/>
      <c r="HJ6" s="248"/>
      <c r="HK6" s="243"/>
      <c r="HL6" s="251"/>
      <c r="HM6" s="252"/>
      <c r="HN6" s="248"/>
      <c r="HO6" s="253"/>
      <c r="HP6" s="251"/>
      <c r="HQ6" s="252"/>
      <c r="HR6" s="248"/>
      <c r="HS6" s="253"/>
      <c r="HT6" s="215"/>
      <c r="HU6" s="216"/>
      <c r="HV6" s="216"/>
      <c r="HW6" s="216"/>
      <c r="HX6" s="243"/>
      <c r="HY6" s="251"/>
      <c r="HZ6" s="252"/>
      <c r="IA6" s="252"/>
      <c r="IB6" s="252"/>
      <c r="IC6" s="252"/>
      <c r="ID6" s="252"/>
      <c r="IE6" s="252"/>
      <c r="IF6" s="252"/>
      <c r="IG6" s="252"/>
      <c r="IH6" s="252"/>
      <c r="II6" s="252"/>
      <c r="IJ6" s="252"/>
      <c r="IK6" s="243"/>
      <c r="IL6" s="247"/>
      <c r="IM6" s="248"/>
      <c r="IN6" s="248"/>
      <c r="IO6" s="253"/>
      <c r="IP6" s="251"/>
      <c r="IQ6" s="252"/>
      <c r="IR6" s="248"/>
      <c r="IS6" s="253"/>
      <c r="IT6" s="251"/>
      <c r="IU6" s="252"/>
      <c r="IV6" s="248"/>
      <c r="IW6" s="248"/>
      <c r="IX6" s="243"/>
      <c r="IY6" s="251"/>
      <c r="IZ6" s="252"/>
      <c r="JA6" s="252"/>
      <c r="JB6" s="252"/>
      <c r="JC6" s="252"/>
      <c r="JD6" s="252"/>
      <c r="JE6" s="252"/>
      <c r="JF6" s="252"/>
      <c r="JG6" s="252"/>
      <c r="JH6" s="252"/>
      <c r="JI6" s="252"/>
      <c r="JJ6" s="252"/>
      <c r="JK6" s="243"/>
      <c r="JL6" s="251"/>
      <c r="JM6" s="252"/>
      <c r="JN6" s="252"/>
      <c r="JO6" s="260"/>
      <c r="JP6" s="247"/>
      <c r="JQ6" s="248"/>
      <c r="JR6" s="248"/>
      <c r="JS6" s="253"/>
      <c r="JT6" s="251"/>
      <c r="JU6" s="252"/>
      <c r="JV6" s="248"/>
      <c r="JW6" s="253"/>
      <c r="JX6" s="251"/>
      <c r="JY6" s="252"/>
      <c r="JZ6" s="248"/>
      <c r="KA6" s="248"/>
    </row>
    <row r="7" spans="1:287" s="103" customFormat="1" ht="6" customHeight="1" x14ac:dyDescent="0.4">
      <c r="A7" s="243"/>
      <c r="B7" s="247"/>
      <c r="C7" s="253"/>
      <c r="D7" s="247"/>
      <c r="E7" s="253"/>
      <c r="F7" s="268"/>
      <c r="G7" s="247"/>
      <c r="H7" s="253"/>
      <c r="I7" s="196"/>
      <c r="J7" s="197"/>
      <c r="K7" s="197"/>
      <c r="L7" s="197"/>
      <c r="M7" s="197"/>
      <c r="N7" s="197"/>
      <c r="O7" s="243"/>
      <c r="P7" s="251"/>
      <c r="Q7" s="252"/>
      <c r="R7" s="252"/>
      <c r="S7" s="252"/>
      <c r="T7" s="252"/>
      <c r="U7" s="252"/>
      <c r="V7" s="252"/>
      <c r="W7" s="252"/>
      <c r="X7" s="252"/>
      <c r="Y7" s="260"/>
      <c r="Z7" s="247"/>
      <c r="AA7" s="248"/>
      <c r="AB7" s="248"/>
      <c r="AC7" s="248"/>
      <c r="AD7" s="243"/>
      <c r="AE7" s="251"/>
      <c r="AF7" s="252"/>
      <c r="AG7" s="248"/>
      <c r="AH7" s="253"/>
      <c r="AI7" s="251"/>
      <c r="AJ7" s="252"/>
      <c r="AK7" s="248"/>
      <c r="AL7" s="253"/>
      <c r="AM7" s="251"/>
      <c r="AN7" s="252"/>
      <c r="AO7" s="253"/>
      <c r="AP7" s="251"/>
      <c r="AQ7" s="248"/>
      <c r="AR7" s="253"/>
      <c r="AS7" s="251"/>
      <c r="AT7" s="248"/>
      <c r="AU7" s="248"/>
      <c r="AV7" s="243"/>
      <c r="AW7" s="245" t="s">
        <v>318</v>
      </c>
      <c r="AX7" s="246"/>
      <c r="AY7" s="246"/>
      <c r="AZ7" s="274"/>
      <c r="BA7" s="245" t="s">
        <v>319</v>
      </c>
      <c r="BB7" s="246"/>
      <c r="BC7" s="246"/>
      <c r="BD7" s="274"/>
      <c r="BE7" s="247"/>
      <c r="BF7" s="248"/>
      <c r="BG7" s="253"/>
      <c r="BH7" s="247"/>
      <c r="BI7" s="253"/>
      <c r="BJ7" s="247"/>
      <c r="BK7" s="248"/>
      <c r="BL7" s="243"/>
      <c r="BM7" s="247"/>
      <c r="BN7" s="248"/>
      <c r="BO7" s="253"/>
      <c r="BP7" s="247"/>
      <c r="BQ7" s="248"/>
      <c r="BR7" s="248"/>
      <c r="BS7" s="253"/>
      <c r="BT7" s="251"/>
      <c r="BU7" s="260"/>
      <c r="BV7" s="247"/>
      <c r="BW7" s="248"/>
      <c r="BX7" s="248"/>
      <c r="BY7" s="248"/>
      <c r="BZ7" s="248"/>
      <c r="CA7" s="248"/>
      <c r="CB7" s="243"/>
      <c r="CC7" s="196"/>
      <c r="CD7" s="197"/>
      <c r="CE7" s="197"/>
      <c r="CF7" s="197"/>
      <c r="CG7" s="197"/>
      <c r="CH7" s="197"/>
      <c r="CI7" s="197"/>
      <c r="CJ7" s="197"/>
      <c r="CK7" s="197"/>
      <c r="CL7" s="197"/>
      <c r="CM7" s="197"/>
      <c r="CN7" s="197"/>
      <c r="CO7" s="243"/>
      <c r="CP7" s="251"/>
      <c r="CQ7" s="252"/>
      <c r="CR7" s="252"/>
      <c r="CS7" s="260"/>
      <c r="CT7" s="247"/>
      <c r="CU7" s="248"/>
      <c r="CV7" s="248"/>
      <c r="CW7" s="253"/>
      <c r="CX7" s="251"/>
      <c r="CY7" s="252"/>
      <c r="CZ7" s="248"/>
      <c r="DA7" s="248"/>
      <c r="DB7" s="243"/>
      <c r="DC7" s="251"/>
      <c r="DD7" s="252"/>
      <c r="DE7" s="248"/>
      <c r="DF7" s="253"/>
      <c r="DG7" s="251"/>
      <c r="DH7" s="252"/>
      <c r="DI7" s="253"/>
      <c r="DJ7" s="251"/>
      <c r="DK7" s="248"/>
      <c r="DL7" s="253"/>
      <c r="DM7" s="251"/>
      <c r="DN7" s="248"/>
      <c r="DO7" s="248"/>
      <c r="DP7" s="243"/>
      <c r="DQ7" s="256" t="s">
        <v>318</v>
      </c>
      <c r="DR7" s="256"/>
      <c r="DS7" s="256"/>
      <c r="DT7" s="256"/>
      <c r="DU7" s="246" t="s">
        <v>319</v>
      </c>
      <c r="DV7" s="246"/>
      <c r="DW7" s="246"/>
      <c r="DX7" s="274"/>
      <c r="DY7" s="256"/>
      <c r="DZ7" s="256"/>
      <c r="EA7" s="256"/>
      <c r="EB7" s="256"/>
      <c r="EC7" s="256"/>
      <c r="ED7" s="212"/>
      <c r="EE7" s="243"/>
      <c r="EF7" s="247"/>
      <c r="EG7" s="248"/>
      <c r="EH7" s="248"/>
      <c r="EI7" s="248"/>
      <c r="EJ7" s="248"/>
      <c r="EK7" s="248"/>
      <c r="EL7" s="253"/>
      <c r="EM7" s="251"/>
      <c r="EN7" s="252"/>
      <c r="EO7" s="252"/>
      <c r="EP7" s="252"/>
      <c r="EQ7" s="252"/>
      <c r="ER7" s="252"/>
      <c r="ES7" s="252"/>
      <c r="ET7" s="252"/>
      <c r="EU7" s="243"/>
      <c r="EV7" s="269"/>
      <c r="EW7" s="269"/>
      <c r="EX7" s="269"/>
      <c r="EY7" s="269"/>
      <c r="EZ7" s="269"/>
      <c r="FA7" s="269"/>
      <c r="FB7" s="269"/>
      <c r="FC7" s="269"/>
      <c r="FD7" s="247"/>
      <c r="FE7" s="248"/>
      <c r="FF7" s="248"/>
      <c r="FG7" s="248"/>
      <c r="FH7" s="243"/>
      <c r="FI7" s="251"/>
      <c r="FJ7" s="252"/>
      <c r="FK7" s="248"/>
      <c r="FL7" s="253"/>
      <c r="FM7" s="251"/>
      <c r="FN7" s="252"/>
      <c r="FO7" s="248"/>
      <c r="FP7" s="253"/>
      <c r="FQ7" s="251"/>
      <c r="FR7" s="252"/>
      <c r="FS7" s="248"/>
      <c r="FT7" s="243"/>
      <c r="FU7" s="251"/>
      <c r="FV7" s="248"/>
      <c r="FW7" s="253"/>
      <c r="FX7" s="251"/>
      <c r="FY7" s="248"/>
      <c r="FZ7" s="253"/>
      <c r="GA7" s="256" t="s">
        <v>318</v>
      </c>
      <c r="GB7" s="256"/>
      <c r="GC7" s="256"/>
      <c r="GD7" s="256"/>
      <c r="GE7" s="256" t="s">
        <v>319</v>
      </c>
      <c r="GF7" s="256"/>
      <c r="GG7" s="256"/>
      <c r="GH7" s="212"/>
      <c r="GI7" s="243"/>
      <c r="GJ7" s="247"/>
      <c r="GK7" s="248"/>
      <c r="GL7" s="248"/>
      <c r="GM7" s="248"/>
      <c r="GN7" s="248"/>
      <c r="GO7" s="253"/>
      <c r="GP7" s="251"/>
      <c r="GQ7" s="252"/>
      <c r="GR7" s="252"/>
      <c r="GS7" s="252"/>
      <c r="GT7" s="252"/>
      <c r="GU7" s="252"/>
      <c r="GV7" s="252"/>
      <c r="GW7" s="252"/>
      <c r="GX7" s="243"/>
      <c r="GY7" s="251"/>
      <c r="GZ7" s="252"/>
      <c r="HA7" s="252"/>
      <c r="HB7" s="252"/>
      <c r="HC7" s="252"/>
      <c r="HD7" s="252"/>
      <c r="HE7" s="252"/>
      <c r="HF7" s="260"/>
      <c r="HG7" s="247"/>
      <c r="HH7" s="248"/>
      <c r="HI7" s="248"/>
      <c r="HJ7" s="248"/>
      <c r="HK7" s="243"/>
      <c r="HL7" s="251"/>
      <c r="HM7" s="252"/>
      <c r="HN7" s="248"/>
      <c r="HO7" s="253"/>
      <c r="HP7" s="251"/>
      <c r="HQ7" s="252"/>
      <c r="HR7" s="248"/>
      <c r="HS7" s="253"/>
      <c r="HT7" s="215"/>
      <c r="HU7" s="216"/>
      <c r="HV7" s="216"/>
      <c r="HW7" s="216"/>
      <c r="HX7" s="243"/>
      <c r="HY7" s="251"/>
      <c r="HZ7" s="252"/>
      <c r="IA7" s="252"/>
      <c r="IB7" s="252"/>
      <c r="IC7" s="252"/>
      <c r="ID7" s="252"/>
      <c r="IE7" s="252"/>
      <c r="IF7" s="252"/>
      <c r="IG7" s="252"/>
      <c r="IH7" s="252"/>
      <c r="II7" s="252"/>
      <c r="IJ7" s="252"/>
      <c r="IK7" s="243"/>
      <c r="IL7" s="247"/>
      <c r="IM7" s="248"/>
      <c r="IN7" s="248"/>
      <c r="IO7" s="253"/>
      <c r="IP7" s="251"/>
      <c r="IQ7" s="252"/>
      <c r="IR7" s="248"/>
      <c r="IS7" s="253"/>
      <c r="IT7" s="251"/>
      <c r="IU7" s="252"/>
      <c r="IV7" s="248"/>
      <c r="IW7" s="248"/>
      <c r="IX7" s="243"/>
      <c r="IY7" s="251"/>
      <c r="IZ7" s="252"/>
      <c r="JA7" s="252"/>
      <c r="JB7" s="252"/>
      <c r="JC7" s="252"/>
      <c r="JD7" s="252"/>
      <c r="JE7" s="252"/>
      <c r="JF7" s="252"/>
      <c r="JG7" s="252"/>
      <c r="JH7" s="252"/>
      <c r="JI7" s="252"/>
      <c r="JJ7" s="252"/>
      <c r="JK7" s="243"/>
      <c r="JL7" s="251"/>
      <c r="JM7" s="252"/>
      <c r="JN7" s="252"/>
      <c r="JO7" s="260"/>
      <c r="JP7" s="247"/>
      <c r="JQ7" s="248"/>
      <c r="JR7" s="248"/>
      <c r="JS7" s="253"/>
      <c r="JT7" s="251"/>
      <c r="JU7" s="252"/>
      <c r="JV7" s="248"/>
      <c r="JW7" s="253"/>
      <c r="JX7" s="251"/>
      <c r="JY7" s="252"/>
      <c r="JZ7" s="248"/>
      <c r="KA7" s="248"/>
    </row>
    <row r="8" spans="1:287" s="103" customFormat="1" ht="6" customHeight="1" x14ac:dyDescent="0.4">
      <c r="A8" s="243"/>
      <c r="B8" s="247"/>
      <c r="C8" s="253"/>
      <c r="D8" s="247"/>
      <c r="E8" s="253"/>
      <c r="F8" s="268"/>
      <c r="G8" s="247"/>
      <c r="H8" s="253"/>
      <c r="I8" s="255" t="s">
        <v>15</v>
      </c>
      <c r="J8" s="255"/>
      <c r="K8" s="255"/>
      <c r="L8" s="255"/>
      <c r="M8" s="256" t="s">
        <v>320</v>
      </c>
      <c r="N8" s="212"/>
      <c r="O8" s="243"/>
      <c r="P8" s="256" t="s">
        <v>320</v>
      </c>
      <c r="Q8" s="256"/>
      <c r="R8" s="256" t="s">
        <v>321</v>
      </c>
      <c r="S8" s="256"/>
      <c r="T8" s="256"/>
      <c r="U8" s="256"/>
      <c r="V8" s="256" t="s">
        <v>322</v>
      </c>
      <c r="W8" s="256"/>
      <c r="X8" s="256"/>
      <c r="Y8" s="256"/>
      <c r="Z8" s="247"/>
      <c r="AA8" s="248"/>
      <c r="AB8" s="248"/>
      <c r="AC8" s="248"/>
      <c r="AD8" s="243"/>
      <c r="AE8" s="251"/>
      <c r="AF8" s="252"/>
      <c r="AG8" s="248"/>
      <c r="AH8" s="253"/>
      <c r="AI8" s="251"/>
      <c r="AJ8" s="252"/>
      <c r="AK8" s="248"/>
      <c r="AL8" s="253"/>
      <c r="AM8" s="251"/>
      <c r="AN8" s="252"/>
      <c r="AO8" s="253"/>
      <c r="AP8" s="251"/>
      <c r="AQ8" s="248"/>
      <c r="AR8" s="253"/>
      <c r="AS8" s="251"/>
      <c r="AT8" s="248"/>
      <c r="AU8" s="248"/>
      <c r="AV8" s="243"/>
      <c r="AW8" s="249"/>
      <c r="AX8" s="250"/>
      <c r="AY8" s="250"/>
      <c r="AZ8" s="254"/>
      <c r="BA8" s="247"/>
      <c r="BB8" s="248"/>
      <c r="BC8" s="248"/>
      <c r="BD8" s="253"/>
      <c r="BE8" s="247"/>
      <c r="BF8" s="248"/>
      <c r="BG8" s="253"/>
      <c r="BH8" s="247"/>
      <c r="BI8" s="253"/>
      <c r="BJ8" s="247"/>
      <c r="BK8" s="248"/>
      <c r="BL8" s="243"/>
      <c r="BM8" s="247"/>
      <c r="BN8" s="248"/>
      <c r="BO8" s="253"/>
      <c r="BP8" s="256" t="s">
        <v>318</v>
      </c>
      <c r="BQ8" s="256"/>
      <c r="BR8" s="256" t="s">
        <v>319</v>
      </c>
      <c r="BS8" s="256"/>
      <c r="BT8" s="251"/>
      <c r="BU8" s="260"/>
      <c r="BV8" s="256" t="s">
        <v>323</v>
      </c>
      <c r="BW8" s="256"/>
      <c r="BX8" s="256" t="s">
        <v>318</v>
      </c>
      <c r="BY8" s="256"/>
      <c r="BZ8" s="256" t="s">
        <v>319</v>
      </c>
      <c r="CA8" s="212"/>
      <c r="CB8" s="243"/>
      <c r="CC8" s="255" t="s">
        <v>15</v>
      </c>
      <c r="CD8" s="255"/>
      <c r="CE8" s="255"/>
      <c r="CF8" s="255"/>
      <c r="CG8" s="256" t="s">
        <v>320</v>
      </c>
      <c r="CH8" s="256"/>
      <c r="CI8" s="256"/>
      <c r="CJ8" s="256"/>
      <c r="CK8" s="256" t="s">
        <v>321</v>
      </c>
      <c r="CL8" s="256"/>
      <c r="CM8" s="256"/>
      <c r="CN8" s="212"/>
      <c r="CO8" s="243"/>
      <c r="CP8" s="256" t="s">
        <v>322</v>
      </c>
      <c r="CQ8" s="256"/>
      <c r="CR8" s="256"/>
      <c r="CS8" s="256"/>
      <c r="CT8" s="247"/>
      <c r="CU8" s="248"/>
      <c r="CV8" s="248"/>
      <c r="CW8" s="253"/>
      <c r="CX8" s="251"/>
      <c r="CY8" s="252"/>
      <c r="CZ8" s="248"/>
      <c r="DA8" s="248"/>
      <c r="DB8" s="243"/>
      <c r="DC8" s="251"/>
      <c r="DD8" s="252"/>
      <c r="DE8" s="248"/>
      <c r="DF8" s="253"/>
      <c r="DG8" s="251"/>
      <c r="DH8" s="252"/>
      <c r="DI8" s="253"/>
      <c r="DJ8" s="251"/>
      <c r="DK8" s="248"/>
      <c r="DL8" s="253"/>
      <c r="DM8" s="251"/>
      <c r="DN8" s="248"/>
      <c r="DO8" s="248"/>
      <c r="DP8" s="243"/>
      <c r="DQ8" s="256"/>
      <c r="DR8" s="256"/>
      <c r="DS8" s="256"/>
      <c r="DT8" s="256"/>
      <c r="DU8" s="248"/>
      <c r="DV8" s="248"/>
      <c r="DW8" s="248"/>
      <c r="DX8" s="253"/>
      <c r="DY8" s="255" t="s">
        <v>15</v>
      </c>
      <c r="DZ8" s="255"/>
      <c r="EA8" s="255"/>
      <c r="EB8" s="256" t="s">
        <v>309</v>
      </c>
      <c r="EC8" s="256"/>
      <c r="ED8" s="212"/>
      <c r="EE8" s="243"/>
      <c r="EF8" s="270" t="s">
        <v>310</v>
      </c>
      <c r="EG8" s="270"/>
      <c r="EH8" s="270" t="s">
        <v>311</v>
      </c>
      <c r="EI8" s="270"/>
      <c r="EJ8" s="270" t="s">
        <v>312</v>
      </c>
      <c r="EK8" s="270"/>
      <c r="EL8" s="270"/>
      <c r="EM8" s="271" t="s">
        <v>15</v>
      </c>
      <c r="EN8" s="271"/>
      <c r="EO8" s="271"/>
      <c r="EP8" s="271"/>
      <c r="EQ8" s="270" t="s">
        <v>320</v>
      </c>
      <c r="ER8" s="270"/>
      <c r="ES8" s="270"/>
      <c r="ET8" s="245"/>
      <c r="EU8" s="243"/>
      <c r="EV8" s="256" t="s">
        <v>321</v>
      </c>
      <c r="EW8" s="256"/>
      <c r="EX8" s="256"/>
      <c r="EY8" s="256"/>
      <c r="EZ8" s="256" t="s">
        <v>322</v>
      </c>
      <c r="FA8" s="256"/>
      <c r="FB8" s="256"/>
      <c r="FC8" s="256"/>
      <c r="FD8" s="247"/>
      <c r="FE8" s="248"/>
      <c r="FF8" s="248"/>
      <c r="FG8" s="248"/>
      <c r="FH8" s="243"/>
      <c r="FI8" s="251"/>
      <c r="FJ8" s="252"/>
      <c r="FK8" s="248"/>
      <c r="FL8" s="253"/>
      <c r="FM8" s="251"/>
      <c r="FN8" s="252"/>
      <c r="FO8" s="248"/>
      <c r="FP8" s="253"/>
      <c r="FQ8" s="251"/>
      <c r="FR8" s="252"/>
      <c r="FS8" s="248"/>
      <c r="FT8" s="243"/>
      <c r="FU8" s="251"/>
      <c r="FV8" s="248"/>
      <c r="FW8" s="253"/>
      <c r="FX8" s="251"/>
      <c r="FY8" s="248"/>
      <c r="FZ8" s="253"/>
      <c r="GA8" s="256"/>
      <c r="GB8" s="256"/>
      <c r="GC8" s="256"/>
      <c r="GD8" s="256"/>
      <c r="GE8" s="256"/>
      <c r="GF8" s="256"/>
      <c r="GG8" s="256"/>
      <c r="GH8" s="212"/>
      <c r="GI8" s="243"/>
      <c r="GJ8" s="255" t="s">
        <v>15</v>
      </c>
      <c r="GK8" s="255"/>
      <c r="GL8" s="256" t="s">
        <v>324</v>
      </c>
      <c r="GM8" s="256"/>
      <c r="GN8" s="256" t="s">
        <v>325</v>
      </c>
      <c r="GO8" s="256"/>
      <c r="GP8" s="255" t="s">
        <v>15</v>
      </c>
      <c r="GQ8" s="255"/>
      <c r="GR8" s="255"/>
      <c r="GS8" s="255"/>
      <c r="GT8" s="256" t="s">
        <v>320</v>
      </c>
      <c r="GU8" s="256"/>
      <c r="GV8" s="256"/>
      <c r="GW8" s="212"/>
      <c r="GX8" s="243"/>
      <c r="GY8" s="256" t="s">
        <v>321</v>
      </c>
      <c r="GZ8" s="256"/>
      <c r="HA8" s="256"/>
      <c r="HB8" s="256"/>
      <c r="HC8" s="256" t="s">
        <v>322</v>
      </c>
      <c r="HD8" s="256"/>
      <c r="HE8" s="256"/>
      <c r="HF8" s="256"/>
      <c r="HG8" s="247"/>
      <c r="HH8" s="248"/>
      <c r="HI8" s="248"/>
      <c r="HJ8" s="248"/>
      <c r="HK8" s="243"/>
      <c r="HL8" s="251"/>
      <c r="HM8" s="252"/>
      <c r="HN8" s="248"/>
      <c r="HO8" s="253"/>
      <c r="HP8" s="251"/>
      <c r="HQ8" s="252"/>
      <c r="HR8" s="248"/>
      <c r="HS8" s="253"/>
      <c r="HT8" s="255" t="s">
        <v>15</v>
      </c>
      <c r="HU8" s="255"/>
      <c r="HV8" s="255"/>
      <c r="HW8" s="275"/>
      <c r="HX8" s="243"/>
      <c r="HY8" s="256" t="s">
        <v>320</v>
      </c>
      <c r="HZ8" s="256"/>
      <c r="IA8" s="256"/>
      <c r="IB8" s="256"/>
      <c r="IC8" s="256" t="s">
        <v>321</v>
      </c>
      <c r="ID8" s="256"/>
      <c r="IE8" s="256"/>
      <c r="IF8" s="256"/>
      <c r="IG8" s="256" t="s">
        <v>322</v>
      </c>
      <c r="IH8" s="256"/>
      <c r="II8" s="256"/>
      <c r="IJ8" s="212"/>
      <c r="IK8" s="243"/>
      <c r="IL8" s="247"/>
      <c r="IM8" s="248"/>
      <c r="IN8" s="248"/>
      <c r="IO8" s="253"/>
      <c r="IP8" s="251"/>
      <c r="IQ8" s="252"/>
      <c r="IR8" s="248"/>
      <c r="IS8" s="253"/>
      <c r="IT8" s="251"/>
      <c r="IU8" s="252"/>
      <c r="IV8" s="248"/>
      <c r="IW8" s="248"/>
      <c r="IX8" s="243"/>
      <c r="IY8" s="255" t="s">
        <v>15</v>
      </c>
      <c r="IZ8" s="255"/>
      <c r="JA8" s="255"/>
      <c r="JB8" s="255"/>
      <c r="JC8" s="256" t="s">
        <v>320</v>
      </c>
      <c r="JD8" s="256"/>
      <c r="JE8" s="256"/>
      <c r="JF8" s="256"/>
      <c r="JG8" s="256" t="s">
        <v>321</v>
      </c>
      <c r="JH8" s="256"/>
      <c r="JI8" s="256"/>
      <c r="JJ8" s="212"/>
      <c r="JK8" s="243"/>
      <c r="JL8" s="256" t="s">
        <v>322</v>
      </c>
      <c r="JM8" s="256"/>
      <c r="JN8" s="256"/>
      <c r="JO8" s="256"/>
      <c r="JP8" s="247"/>
      <c r="JQ8" s="248"/>
      <c r="JR8" s="248"/>
      <c r="JS8" s="253"/>
      <c r="JT8" s="251"/>
      <c r="JU8" s="252"/>
      <c r="JV8" s="248"/>
      <c r="JW8" s="253"/>
      <c r="JX8" s="251"/>
      <c r="JY8" s="252"/>
      <c r="JZ8" s="248"/>
      <c r="KA8" s="248"/>
    </row>
    <row r="9" spans="1:287" s="103" customFormat="1" ht="6" customHeight="1" x14ac:dyDescent="0.4">
      <c r="A9" s="243"/>
      <c r="B9" s="247"/>
      <c r="C9" s="253"/>
      <c r="D9" s="247"/>
      <c r="E9" s="253"/>
      <c r="F9" s="268"/>
      <c r="G9" s="247"/>
      <c r="H9" s="253"/>
      <c r="I9" s="255"/>
      <c r="J9" s="255"/>
      <c r="K9" s="255"/>
      <c r="L9" s="255"/>
      <c r="M9" s="256"/>
      <c r="N9" s="212"/>
      <c r="O9" s="243"/>
      <c r="P9" s="256"/>
      <c r="Q9" s="256"/>
      <c r="R9" s="256"/>
      <c r="S9" s="256"/>
      <c r="T9" s="256"/>
      <c r="U9" s="256"/>
      <c r="V9" s="256"/>
      <c r="W9" s="256"/>
      <c r="X9" s="256"/>
      <c r="Y9" s="256"/>
      <c r="Z9" s="247"/>
      <c r="AA9" s="248"/>
      <c r="AB9" s="248"/>
      <c r="AC9" s="248"/>
      <c r="AD9" s="243"/>
      <c r="AE9" s="251"/>
      <c r="AF9" s="252"/>
      <c r="AG9" s="248"/>
      <c r="AH9" s="253"/>
      <c r="AI9" s="251"/>
      <c r="AJ9" s="252"/>
      <c r="AK9" s="248"/>
      <c r="AL9" s="253"/>
      <c r="AM9" s="251"/>
      <c r="AN9" s="252"/>
      <c r="AO9" s="253"/>
      <c r="AP9" s="251"/>
      <c r="AQ9" s="248"/>
      <c r="AR9" s="253"/>
      <c r="AS9" s="251"/>
      <c r="AT9" s="248"/>
      <c r="AU9" s="248"/>
      <c r="AV9" s="243"/>
      <c r="AW9" s="245" t="s">
        <v>320</v>
      </c>
      <c r="AX9" s="246"/>
      <c r="AY9" s="256" t="s">
        <v>326</v>
      </c>
      <c r="AZ9" s="256"/>
      <c r="BA9" s="245" t="s">
        <v>320</v>
      </c>
      <c r="BB9" s="246"/>
      <c r="BC9" s="256" t="s">
        <v>326</v>
      </c>
      <c r="BD9" s="256"/>
      <c r="BE9" s="247"/>
      <c r="BF9" s="248"/>
      <c r="BG9" s="253"/>
      <c r="BH9" s="247"/>
      <c r="BI9" s="253"/>
      <c r="BJ9" s="247"/>
      <c r="BK9" s="248"/>
      <c r="BL9" s="243"/>
      <c r="BM9" s="247"/>
      <c r="BN9" s="248"/>
      <c r="BO9" s="253"/>
      <c r="BP9" s="256"/>
      <c r="BQ9" s="256"/>
      <c r="BR9" s="256"/>
      <c r="BS9" s="256"/>
      <c r="BT9" s="251"/>
      <c r="BU9" s="260"/>
      <c r="BV9" s="256"/>
      <c r="BW9" s="256"/>
      <c r="BX9" s="256"/>
      <c r="BY9" s="256"/>
      <c r="BZ9" s="256"/>
      <c r="CA9" s="212"/>
      <c r="CB9" s="243"/>
      <c r="CC9" s="255"/>
      <c r="CD9" s="255"/>
      <c r="CE9" s="255"/>
      <c r="CF9" s="255"/>
      <c r="CG9" s="256"/>
      <c r="CH9" s="256"/>
      <c r="CI9" s="256"/>
      <c r="CJ9" s="256"/>
      <c r="CK9" s="256"/>
      <c r="CL9" s="256"/>
      <c r="CM9" s="256"/>
      <c r="CN9" s="212"/>
      <c r="CO9" s="243"/>
      <c r="CP9" s="256"/>
      <c r="CQ9" s="256"/>
      <c r="CR9" s="256"/>
      <c r="CS9" s="256"/>
      <c r="CT9" s="247"/>
      <c r="CU9" s="248"/>
      <c r="CV9" s="248"/>
      <c r="CW9" s="253"/>
      <c r="CX9" s="251"/>
      <c r="CY9" s="252"/>
      <c r="CZ9" s="248"/>
      <c r="DA9" s="248"/>
      <c r="DB9" s="243"/>
      <c r="DC9" s="251"/>
      <c r="DD9" s="252"/>
      <c r="DE9" s="248"/>
      <c r="DF9" s="253"/>
      <c r="DG9" s="251"/>
      <c r="DH9" s="252"/>
      <c r="DI9" s="253"/>
      <c r="DJ9" s="251"/>
      <c r="DK9" s="248"/>
      <c r="DL9" s="253"/>
      <c r="DM9" s="251"/>
      <c r="DN9" s="248"/>
      <c r="DO9" s="248"/>
      <c r="DP9" s="243"/>
      <c r="DQ9" s="256" t="s">
        <v>320</v>
      </c>
      <c r="DR9" s="256"/>
      <c r="DS9" s="256" t="s">
        <v>326</v>
      </c>
      <c r="DT9" s="256"/>
      <c r="DU9" s="256" t="s">
        <v>320</v>
      </c>
      <c r="DV9" s="256"/>
      <c r="DW9" s="256" t="s">
        <v>326</v>
      </c>
      <c r="DX9" s="256"/>
      <c r="DY9" s="255"/>
      <c r="DZ9" s="255"/>
      <c r="EA9" s="255"/>
      <c r="EB9" s="256"/>
      <c r="EC9" s="256"/>
      <c r="ED9" s="212"/>
      <c r="EE9" s="243"/>
      <c r="EF9" s="268"/>
      <c r="EG9" s="268"/>
      <c r="EH9" s="268"/>
      <c r="EI9" s="268"/>
      <c r="EJ9" s="268"/>
      <c r="EK9" s="268"/>
      <c r="EL9" s="268"/>
      <c r="EM9" s="272"/>
      <c r="EN9" s="272"/>
      <c r="EO9" s="272"/>
      <c r="EP9" s="272"/>
      <c r="EQ9" s="268"/>
      <c r="ER9" s="268"/>
      <c r="ES9" s="268"/>
      <c r="ET9" s="247"/>
      <c r="EU9" s="243"/>
      <c r="EV9" s="256"/>
      <c r="EW9" s="256"/>
      <c r="EX9" s="256"/>
      <c r="EY9" s="256"/>
      <c r="EZ9" s="256"/>
      <c r="FA9" s="256"/>
      <c r="FB9" s="256"/>
      <c r="FC9" s="256"/>
      <c r="FD9" s="247"/>
      <c r="FE9" s="248"/>
      <c r="FF9" s="248"/>
      <c r="FG9" s="248"/>
      <c r="FH9" s="243"/>
      <c r="FI9" s="251"/>
      <c r="FJ9" s="252"/>
      <c r="FK9" s="248"/>
      <c r="FL9" s="253"/>
      <c r="FM9" s="251"/>
      <c r="FN9" s="252"/>
      <c r="FO9" s="248"/>
      <c r="FP9" s="253"/>
      <c r="FQ9" s="251"/>
      <c r="FR9" s="252"/>
      <c r="FS9" s="248"/>
      <c r="FT9" s="243"/>
      <c r="FU9" s="251"/>
      <c r="FV9" s="248"/>
      <c r="FW9" s="253"/>
      <c r="FX9" s="251"/>
      <c r="FY9" s="248"/>
      <c r="FZ9" s="253"/>
      <c r="GA9" s="256" t="s">
        <v>320</v>
      </c>
      <c r="GB9" s="256"/>
      <c r="GC9" s="256" t="s">
        <v>326</v>
      </c>
      <c r="GD9" s="256"/>
      <c r="GE9" s="256" t="s">
        <v>320</v>
      </c>
      <c r="GF9" s="256"/>
      <c r="GG9" s="256" t="s">
        <v>326</v>
      </c>
      <c r="GH9" s="212"/>
      <c r="GI9" s="243"/>
      <c r="GJ9" s="255"/>
      <c r="GK9" s="255"/>
      <c r="GL9" s="256"/>
      <c r="GM9" s="256"/>
      <c r="GN9" s="256"/>
      <c r="GO9" s="256"/>
      <c r="GP9" s="255"/>
      <c r="GQ9" s="255"/>
      <c r="GR9" s="255"/>
      <c r="GS9" s="255"/>
      <c r="GT9" s="256"/>
      <c r="GU9" s="256"/>
      <c r="GV9" s="256"/>
      <c r="GW9" s="212"/>
      <c r="GX9" s="243"/>
      <c r="GY9" s="256"/>
      <c r="GZ9" s="256"/>
      <c r="HA9" s="256"/>
      <c r="HB9" s="256"/>
      <c r="HC9" s="256"/>
      <c r="HD9" s="256"/>
      <c r="HE9" s="256"/>
      <c r="HF9" s="256"/>
      <c r="HG9" s="247"/>
      <c r="HH9" s="248"/>
      <c r="HI9" s="248"/>
      <c r="HJ9" s="248"/>
      <c r="HK9" s="243"/>
      <c r="HL9" s="251"/>
      <c r="HM9" s="252"/>
      <c r="HN9" s="248"/>
      <c r="HO9" s="253"/>
      <c r="HP9" s="251"/>
      <c r="HQ9" s="252"/>
      <c r="HR9" s="248"/>
      <c r="HS9" s="253"/>
      <c r="HT9" s="255"/>
      <c r="HU9" s="255"/>
      <c r="HV9" s="255"/>
      <c r="HW9" s="275"/>
      <c r="HX9" s="243"/>
      <c r="HY9" s="256"/>
      <c r="HZ9" s="256"/>
      <c r="IA9" s="256"/>
      <c r="IB9" s="256"/>
      <c r="IC9" s="256"/>
      <c r="ID9" s="256"/>
      <c r="IE9" s="256"/>
      <c r="IF9" s="256"/>
      <c r="IG9" s="256"/>
      <c r="IH9" s="256"/>
      <c r="II9" s="256"/>
      <c r="IJ9" s="212"/>
      <c r="IK9" s="243"/>
      <c r="IL9" s="247"/>
      <c r="IM9" s="248"/>
      <c r="IN9" s="248"/>
      <c r="IO9" s="253"/>
      <c r="IP9" s="251"/>
      <c r="IQ9" s="252"/>
      <c r="IR9" s="248"/>
      <c r="IS9" s="253"/>
      <c r="IT9" s="251"/>
      <c r="IU9" s="252"/>
      <c r="IV9" s="248"/>
      <c r="IW9" s="248"/>
      <c r="IX9" s="243"/>
      <c r="IY9" s="255"/>
      <c r="IZ9" s="255"/>
      <c r="JA9" s="255"/>
      <c r="JB9" s="255"/>
      <c r="JC9" s="256"/>
      <c r="JD9" s="256"/>
      <c r="JE9" s="256"/>
      <c r="JF9" s="256"/>
      <c r="JG9" s="256"/>
      <c r="JH9" s="256"/>
      <c r="JI9" s="256"/>
      <c r="JJ9" s="212"/>
      <c r="JK9" s="243"/>
      <c r="JL9" s="256"/>
      <c r="JM9" s="256"/>
      <c r="JN9" s="256"/>
      <c r="JO9" s="256"/>
      <c r="JP9" s="247"/>
      <c r="JQ9" s="248"/>
      <c r="JR9" s="248"/>
      <c r="JS9" s="253"/>
      <c r="JT9" s="251"/>
      <c r="JU9" s="252"/>
      <c r="JV9" s="248"/>
      <c r="JW9" s="253"/>
      <c r="JX9" s="251"/>
      <c r="JY9" s="252"/>
      <c r="JZ9" s="248"/>
      <c r="KA9" s="248"/>
    </row>
    <row r="10" spans="1:287" s="103" customFormat="1" ht="6" customHeight="1" x14ac:dyDescent="0.4">
      <c r="A10" s="243"/>
      <c r="B10" s="249"/>
      <c r="C10" s="254"/>
      <c r="D10" s="249"/>
      <c r="E10" s="254"/>
      <c r="F10" s="267"/>
      <c r="G10" s="249"/>
      <c r="H10" s="254"/>
      <c r="I10" s="255"/>
      <c r="J10" s="255"/>
      <c r="K10" s="255"/>
      <c r="L10" s="255"/>
      <c r="M10" s="256"/>
      <c r="N10" s="212"/>
      <c r="O10" s="243"/>
      <c r="P10" s="256"/>
      <c r="Q10" s="256"/>
      <c r="R10" s="256"/>
      <c r="S10" s="256"/>
      <c r="T10" s="256"/>
      <c r="U10" s="256"/>
      <c r="V10" s="256"/>
      <c r="W10" s="256"/>
      <c r="X10" s="256"/>
      <c r="Y10" s="256"/>
      <c r="Z10" s="249"/>
      <c r="AA10" s="250"/>
      <c r="AB10" s="250"/>
      <c r="AC10" s="250"/>
      <c r="AD10" s="243"/>
      <c r="AE10" s="249"/>
      <c r="AF10" s="250"/>
      <c r="AG10" s="250"/>
      <c r="AH10" s="254"/>
      <c r="AI10" s="249"/>
      <c r="AJ10" s="250"/>
      <c r="AK10" s="250"/>
      <c r="AL10" s="254"/>
      <c r="AM10" s="249"/>
      <c r="AN10" s="250"/>
      <c r="AO10" s="254"/>
      <c r="AP10" s="249"/>
      <c r="AQ10" s="250"/>
      <c r="AR10" s="254"/>
      <c r="AS10" s="249"/>
      <c r="AT10" s="250"/>
      <c r="AU10" s="250"/>
      <c r="AV10" s="243"/>
      <c r="AW10" s="249"/>
      <c r="AX10" s="250"/>
      <c r="AY10" s="256"/>
      <c r="AZ10" s="256"/>
      <c r="BA10" s="249"/>
      <c r="BB10" s="250"/>
      <c r="BC10" s="256"/>
      <c r="BD10" s="256"/>
      <c r="BE10" s="249"/>
      <c r="BF10" s="250"/>
      <c r="BG10" s="254"/>
      <c r="BH10" s="249"/>
      <c r="BI10" s="254"/>
      <c r="BJ10" s="249"/>
      <c r="BK10" s="250"/>
      <c r="BL10" s="243"/>
      <c r="BM10" s="249"/>
      <c r="BN10" s="250"/>
      <c r="BO10" s="254"/>
      <c r="BP10" s="256"/>
      <c r="BQ10" s="256"/>
      <c r="BR10" s="256"/>
      <c r="BS10" s="256"/>
      <c r="BT10" s="196"/>
      <c r="BU10" s="265"/>
      <c r="BV10" s="256"/>
      <c r="BW10" s="256"/>
      <c r="BX10" s="256"/>
      <c r="BY10" s="256"/>
      <c r="BZ10" s="256"/>
      <c r="CA10" s="212"/>
      <c r="CB10" s="243"/>
      <c r="CC10" s="255"/>
      <c r="CD10" s="255"/>
      <c r="CE10" s="255"/>
      <c r="CF10" s="255"/>
      <c r="CG10" s="256"/>
      <c r="CH10" s="256"/>
      <c r="CI10" s="256"/>
      <c r="CJ10" s="256"/>
      <c r="CK10" s="256"/>
      <c r="CL10" s="256"/>
      <c r="CM10" s="256"/>
      <c r="CN10" s="212"/>
      <c r="CO10" s="243"/>
      <c r="CP10" s="256"/>
      <c r="CQ10" s="256"/>
      <c r="CR10" s="256"/>
      <c r="CS10" s="256"/>
      <c r="CT10" s="249"/>
      <c r="CU10" s="250"/>
      <c r="CV10" s="250"/>
      <c r="CW10" s="254"/>
      <c r="CX10" s="249"/>
      <c r="CY10" s="250"/>
      <c r="CZ10" s="250"/>
      <c r="DA10" s="250"/>
      <c r="DB10" s="243"/>
      <c r="DC10" s="249"/>
      <c r="DD10" s="250"/>
      <c r="DE10" s="250"/>
      <c r="DF10" s="254"/>
      <c r="DG10" s="249"/>
      <c r="DH10" s="250"/>
      <c r="DI10" s="254"/>
      <c r="DJ10" s="249"/>
      <c r="DK10" s="250"/>
      <c r="DL10" s="254"/>
      <c r="DM10" s="249"/>
      <c r="DN10" s="250"/>
      <c r="DO10" s="250"/>
      <c r="DP10" s="243"/>
      <c r="DQ10" s="256"/>
      <c r="DR10" s="256"/>
      <c r="DS10" s="256"/>
      <c r="DT10" s="256"/>
      <c r="DU10" s="256"/>
      <c r="DV10" s="256"/>
      <c r="DW10" s="256"/>
      <c r="DX10" s="256"/>
      <c r="DY10" s="255"/>
      <c r="DZ10" s="255"/>
      <c r="EA10" s="255"/>
      <c r="EB10" s="256"/>
      <c r="EC10" s="256"/>
      <c r="ED10" s="212"/>
      <c r="EE10" s="243"/>
      <c r="EF10" s="267"/>
      <c r="EG10" s="267"/>
      <c r="EH10" s="267"/>
      <c r="EI10" s="267"/>
      <c r="EJ10" s="267"/>
      <c r="EK10" s="267"/>
      <c r="EL10" s="267"/>
      <c r="EM10" s="273"/>
      <c r="EN10" s="273"/>
      <c r="EO10" s="273"/>
      <c r="EP10" s="273"/>
      <c r="EQ10" s="267"/>
      <c r="ER10" s="267"/>
      <c r="ES10" s="267"/>
      <c r="ET10" s="249"/>
      <c r="EU10" s="243"/>
      <c r="EV10" s="256"/>
      <c r="EW10" s="256"/>
      <c r="EX10" s="256"/>
      <c r="EY10" s="256"/>
      <c r="EZ10" s="256"/>
      <c r="FA10" s="256"/>
      <c r="FB10" s="256"/>
      <c r="FC10" s="256"/>
      <c r="FD10" s="249"/>
      <c r="FE10" s="250"/>
      <c r="FF10" s="250"/>
      <c r="FG10" s="250"/>
      <c r="FH10" s="243"/>
      <c r="FI10" s="249"/>
      <c r="FJ10" s="250"/>
      <c r="FK10" s="250"/>
      <c r="FL10" s="254"/>
      <c r="FM10" s="249"/>
      <c r="FN10" s="250"/>
      <c r="FO10" s="250"/>
      <c r="FP10" s="254"/>
      <c r="FQ10" s="249"/>
      <c r="FR10" s="250"/>
      <c r="FS10" s="250"/>
      <c r="FT10" s="243"/>
      <c r="FU10" s="249"/>
      <c r="FV10" s="250"/>
      <c r="FW10" s="254"/>
      <c r="FX10" s="249"/>
      <c r="FY10" s="250"/>
      <c r="FZ10" s="254"/>
      <c r="GA10" s="256"/>
      <c r="GB10" s="256"/>
      <c r="GC10" s="256"/>
      <c r="GD10" s="256"/>
      <c r="GE10" s="256"/>
      <c r="GF10" s="256"/>
      <c r="GG10" s="256"/>
      <c r="GH10" s="212"/>
      <c r="GI10" s="243"/>
      <c r="GJ10" s="255"/>
      <c r="GK10" s="255"/>
      <c r="GL10" s="256"/>
      <c r="GM10" s="256"/>
      <c r="GN10" s="256"/>
      <c r="GO10" s="256"/>
      <c r="GP10" s="255"/>
      <c r="GQ10" s="255"/>
      <c r="GR10" s="255"/>
      <c r="GS10" s="255"/>
      <c r="GT10" s="256"/>
      <c r="GU10" s="256"/>
      <c r="GV10" s="256"/>
      <c r="GW10" s="212"/>
      <c r="GX10" s="243"/>
      <c r="GY10" s="256"/>
      <c r="GZ10" s="256"/>
      <c r="HA10" s="256"/>
      <c r="HB10" s="256"/>
      <c r="HC10" s="256"/>
      <c r="HD10" s="256"/>
      <c r="HE10" s="256"/>
      <c r="HF10" s="256"/>
      <c r="HG10" s="249"/>
      <c r="HH10" s="250"/>
      <c r="HI10" s="250"/>
      <c r="HJ10" s="250"/>
      <c r="HK10" s="243"/>
      <c r="HL10" s="249"/>
      <c r="HM10" s="250"/>
      <c r="HN10" s="250"/>
      <c r="HO10" s="254"/>
      <c r="HP10" s="249"/>
      <c r="HQ10" s="250"/>
      <c r="HR10" s="250"/>
      <c r="HS10" s="254"/>
      <c r="HT10" s="255"/>
      <c r="HU10" s="255"/>
      <c r="HV10" s="255"/>
      <c r="HW10" s="275"/>
      <c r="HX10" s="243"/>
      <c r="HY10" s="256"/>
      <c r="HZ10" s="256"/>
      <c r="IA10" s="256"/>
      <c r="IB10" s="256"/>
      <c r="IC10" s="256"/>
      <c r="ID10" s="256"/>
      <c r="IE10" s="256"/>
      <c r="IF10" s="256"/>
      <c r="IG10" s="256"/>
      <c r="IH10" s="256"/>
      <c r="II10" s="256"/>
      <c r="IJ10" s="212"/>
      <c r="IK10" s="243"/>
      <c r="IL10" s="249"/>
      <c r="IM10" s="250"/>
      <c r="IN10" s="250"/>
      <c r="IO10" s="254"/>
      <c r="IP10" s="249"/>
      <c r="IQ10" s="250"/>
      <c r="IR10" s="250"/>
      <c r="IS10" s="254"/>
      <c r="IT10" s="249"/>
      <c r="IU10" s="250"/>
      <c r="IV10" s="250"/>
      <c r="IW10" s="250"/>
      <c r="IX10" s="243"/>
      <c r="IY10" s="255"/>
      <c r="IZ10" s="255"/>
      <c r="JA10" s="255"/>
      <c r="JB10" s="255"/>
      <c r="JC10" s="256"/>
      <c r="JD10" s="256"/>
      <c r="JE10" s="256"/>
      <c r="JF10" s="256"/>
      <c r="JG10" s="256"/>
      <c r="JH10" s="256"/>
      <c r="JI10" s="256"/>
      <c r="JJ10" s="212"/>
      <c r="JK10" s="243"/>
      <c r="JL10" s="256"/>
      <c r="JM10" s="256"/>
      <c r="JN10" s="256"/>
      <c r="JO10" s="256"/>
      <c r="JP10" s="249"/>
      <c r="JQ10" s="250"/>
      <c r="JR10" s="250"/>
      <c r="JS10" s="254"/>
      <c r="JT10" s="249"/>
      <c r="JU10" s="250"/>
      <c r="JV10" s="250"/>
      <c r="JW10" s="254"/>
      <c r="JX10" s="249"/>
      <c r="JY10" s="250"/>
      <c r="JZ10" s="250"/>
      <c r="KA10" s="250"/>
    </row>
    <row r="11" spans="1:287" s="103" customFormat="1" ht="18" customHeight="1" thickBot="1" x14ac:dyDescent="0.45">
      <c r="A11" s="244"/>
      <c r="B11" s="104" t="s">
        <v>327</v>
      </c>
      <c r="C11" s="104" t="s">
        <v>328</v>
      </c>
      <c r="D11" s="104" t="s">
        <v>327</v>
      </c>
      <c r="E11" s="104" t="s">
        <v>328</v>
      </c>
      <c r="F11" s="104" t="s">
        <v>329</v>
      </c>
      <c r="G11" s="104" t="s">
        <v>327</v>
      </c>
      <c r="H11" s="104" t="s">
        <v>328</v>
      </c>
      <c r="I11" s="104" t="s">
        <v>327</v>
      </c>
      <c r="J11" s="104" t="s">
        <v>330</v>
      </c>
      <c r="K11" s="104" t="s">
        <v>328</v>
      </c>
      <c r="L11" s="104" t="s">
        <v>329</v>
      </c>
      <c r="M11" s="104" t="s">
        <v>327</v>
      </c>
      <c r="N11" s="105" t="s">
        <v>330</v>
      </c>
      <c r="O11" s="244"/>
      <c r="P11" s="104" t="s">
        <v>328</v>
      </c>
      <c r="Q11" s="104" t="s">
        <v>329</v>
      </c>
      <c r="R11" s="104" t="s">
        <v>327</v>
      </c>
      <c r="S11" s="104" t="s">
        <v>330</v>
      </c>
      <c r="T11" s="104" t="s">
        <v>328</v>
      </c>
      <c r="U11" s="104" t="s">
        <v>329</v>
      </c>
      <c r="V11" s="104" t="s">
        <v>327</v>
      </c>
      <c r="W11" s="104" t="s">
        <v>330</v>
      </c>
      <c r="X11" s="104" t="s">
        <v>328</v>
      </c>
      <c r="Y11" s="104" t="s">
        <v>329</v>
      </c>
      <c r="Z11" s="104" t="s">
        <v>327</v>
      </c>
      <c r="AA11" s="9" t="s">
        <v>331</v>
      </c>
      <c r="AB11" s="104" t="s">
        <v>328</v>
      </c>
      <c r="AC11" s="105" t="s">
        <v>329</v>
      </c>
      <c r="AD11" s="244"/>
      <c r="AE11" s="104" t="s">
        <v>327</v>
      </c>
      <c r="AF11" s="104" t="s">
        <v>332</v>
      </c>
      <c r="AG11" s="104" t="s">
        <v>328</v>
      </c>
      <c r="AH11" s="104" t="s">
        <v>329</v>
      </c>
      <c r="AI11" s="104" t="s">
        <v>327</v>
      </c>
      <c r="AJ11" s="104" t="s">
        <v>330</v>
      </c>
      <c r="AK11" s="104" t="s">
        <v>328</v>
      </c>
      <c r="AL11" s="104" t="s">
        <v>329</v>
      </c>
      <c r="AM11" s="104" t="s">
        <v>327</v>
      </c>
      <c r="AN11" s="104" t="s">
        <v>332</v>
      </c>
      <c r="AO11" s="104" t="s">
        <v>328</v>
      </c>
      <c r="AP11" s="104" t="s">
        <v>327</v>
      </c>
      <c r="AQ11" s="104" t="s">
        <v>328</v>
      </c>
      <c r="AR11" s="104" t="s">
        <v>329</v>
      </c>
      <c r="AS11" s="104" t="s">
        <v>327</v>
      </c>
      <c r="AT11" s="104" t="s">
        <v>328</v>
      </c>
      <c r="AU11" s="105" t="s">
        <v>329</v>
      </c>
      <c r="AV11" s="244"/>
      <c r="AW11" s="104" t="s">
        <v>327</v>
      </c>
      <c r="AX11" s="104" t="s">
        <v>328</v>
      </c>
      <c r="AY11" s="104" t="s">
        <v>327</v>
      </c>
      <c r="AZ11" s="104" t="s">
        <v>328</v>
      </c>
      <c r="BA11" s="104" t="s">
        <v>327</v>
      </c>
      <c r="BB11" s="104" t="s">
        <v>328</v>
      </c>
      <c r="BC11" s="104" t="s">
        <v>327</v>
      </c>
      <c r="BD11" s="104" t="s">
        <v>328</v>
      </c>
      <c r="BE11" s="104" t="s">
        <v>327</v>
      </c>
      <c r="BF11" s="104" t="s">
        <v>330</v>
      </c>
      <c r="BG11" s="104" t="s">
        <v>328</v>
      </c>
      <c r="BH11" s="104" t="s">
        <v>327</v>
      </c>
      <c r="BI11" s="104" t="s">
        <v>328</v>
      </c>
      <c r="BJ11" s="104" t="s">
        <v>327</v>
      </c>
      <c r="BK11" s="105" t="s">
        <v>328</v>
      </c>
      <c r="BL11" s="244"/>
      <c r="BM11" s="104" t="s">
        <v>327</v>
      </c>
      <c r="BN11" s="104" t="s">
        <v>330</v>
      </c>
      <c r="BO11" s="104" t="s">
        <v>328</v>
      </c>
      <c r="BP11" s="104" t="s">
        <v>327</v>
      </c>
      <c r="BQ11" s="104" t="s">
        <v>328</v>
      </c>
      <c r="BR11" s="104" t="s">
        <v>327</v>
      </c>
      <c r="BS11" s="104" t="s">
        <v>328</v>
      </c>
      <c r="BT11" s="104" t="s">
        <v>327</v>
      </c>
      <c r="BU11" s="104" t="s">
        <v>328</v>
      </c>
      <c r="BV11" s="104" t="s">
        <v>327</v>
      </c>
      <c r="BW11" s="104" t="s">
        <v>328</v>
      </c>
      <c r="BX11" s="104" t="s">
        <v>327</v>
      </c>
      <c r="BY11" s="104" t="s">
        <v>328</v>
      </c>
      <c r="BZ11" s="104" t="s">
        <v>327</v>
      </c>
      <c r="CA11" s="105" t="s">
        <v>328</v>
      </c>
      <c r="CB11" s="244"/>
      <c r="CC11" s="104" t="s">
        <v>327</v>
      </c>
      <c r="CD11" s="104" t="s">
        <v>330</v>
      </c>
      <c r="CE11" s="104" t="s">
        <v>328</v>
      </c>
      <c r="CF11" s="104" t="s">
        <v>329</v>
      </c>
      <c r="CG11" s="104" t="s">
        <v>327</v>
      </c>
      <c r="CH11" s="104" t="s">
        <v>330</v>
      </c>
      <c r="CI11" s="106" t="s">
        <v>328</v>
      </c>
      <c r="CJ11" s="104" t="s">
        <v>329</v>
      </c>
      <c r="CK11" s="104" t="s">
        <v>327</v>
      </c>
      <c r="CL11" s="104" t="s">
        <v>330</v>
      </c>
      <c r="CM11" s="104" t="s">
        <v>328</v>
      </c>
      <c r="CN11" s="105" t="s">
        <v>329</v>
      </c>
      <c r="CO11" s="244"/>
      <c r="CP11" s="104" t="s">
        <v>327</v>
      </c>
      <c r="CQ11" s="104" t="s">
        <v>330</v>
      </c>
      <c r="CR11" s="104" t="s">
        <v>328</v>
      </c>
      <c r="CS11" s="104" t="s">
        <v>329</v>
      </c>
      <c r="CT11" s="104" t="s">
        <v>327</v>
      </c>
      <c r="CU11" s="9" t="s">
        <v>331</v>
      </c>
      <c r="CV11" s="104" t="s">
        <v>328</v>
      </c>
      <c r="CW11" s="104" t="s">
        <v>329</v>
      </c>
      <c r="CX11" s="104" t="s">
        <v>327</v>
      </c>
      <c r="CY11" s="104" t="s">
        <v>332</v>
      </c>
      <c r="CZ11" s="104" t="s">
        <v>328</v>
      </c>
      <c r="DA11" s="105" t="s">
        <v>329</v>
      </c>
      <c r="DB11" s="244"/>
      <c r="DC11" s="104" t="s">
        <v>327</v>
      </c>
      <c r="DD11" s="104" t="s">
        <v>330</v>
      </c>
      <c r="DE11" s="104" t="s">
        <v>328</v>
      </c>
      <c r="DF11" s="104" t="s">
        <v>329</v>
      </c>
      <c r="DG11" s="104" t="s">
        <v>327</v>
      </c>
      <c r="DH11" s="104" t="s">
        <v>332</v>
      </c>
      <c r="DI11" s="104" t="s">
        <v>328</v>
      </c>
      <c r="DJ11" s="104" t="s">
        <v>327</v>
      </c>
      <c r="DK11" s="104" t="s">
        <v>328</v>
      </c>
      <c r="DL11" s="104" t="s">
        <v>329</v>
      </c>
      <c r="DM11" s="104" t="s">
        <v>327</v>
      </c>
      <c r="DN11" s="104" t="s">
        <v>328</v>
      </c>
      <c r="DO11" s="105" t="s">
        <v>329</v>
      </c>
      <c r="DP11" s="244"/>
      <c r="DQ11" s="104" t="s">
        <v>327</v>
      </c>
      <c r="DR11" s="104" t="s">
        <v>328</v>
      </c>
      <c r="DS11" s="104" t="s">
        <v>327</v>
      </c>
      <c r="DT11" s="104" t="s">
        <v>328</v>
      </c>
      <c r="DU11" s="104" t="s">
        <v>327</v>
      </c>
      <c r="DV11" s="104" t="s">
        <v>328</v>
      </c>
      <c r="DW11" s="104" t="s">
        <v>327</v>
      </c>
      <c r="DX11" s="104" t="s">
        <v>328</v>
      </c>
      <c r="DY11" s="104" t="s">
        <v>327</v>
      </c>
      <c r="DZ11" s="104" t="s">
        <v>330</v>
      </c>
      <c r="EA11" s="104" t="s">
        <v>328</v>
      </c>
      <c r="EB11" s="104" t="s">
        <v>327</v>
      </c>
      <c r="EC11" s="104" t="s">
        <v>330</v>
      </c>
      <c r="ED11" s="105" t="s">
        <v>328</v>
      </c>
      <c r="EE11" s="244"/>
      <c r="EF11" s="104" t="s">
        <v>327</v>
      </c>
      <c r="EG11" s="104" t="s">
        <v>328</v>
      </c>
      <c r="EH11" s="104" t="s">
        <v>327</v>
      </c>
      <c r="EI11" s="104" t="s">
        <v>328</v>
      </c>
      <c r="EJ11" s="104" t="s">
        <v>327</v>
      </c>
      <c r="EK11" s="104" t="s">
        <v>330</v>
      </c>
      <c r="EL11" s="104" t="s">
        <v>328</v>
      </c>
      <c r="EM11" s="104" t="s">
        <v>327</v>
      </c>
      <c r="EN11" s="104" t="s">
        <v>330</v>
      </c>
      <c r="EO11" s="104" t="s">
        <v>328</v>
      </c>
      <c r="EP11" s="104" t="s">
        <v>329</v>
      </c>
      <c r="EQ11" s="104" t="s">
        <v>327</v>
      </c>
      <c r="ER11" s="104" t="s">
        <v>330</v>
      </c>
      <c r="ES11" s="106" t="s">
        <v>328</v>
      </c>
      <c r="ET11" s="105" t="s">
        <v>329</v>
      </c>
      <c r="EU11" s="244"/>
      <c r="EV11" s="104" t="s">
        <v>327</v>
      </c>
      <c r="EW11" s="104" t="s">
        <v>330</v>
      </c>
      <c r="EX11" s="104" t="s">
        <v>328</v>
      </c>
      <c r="EY11" s="104" t="s">
        <v>329</v>
      </c>
      <c r="EZ11" s="104" t="s">
        <v>327</v>
      </c>
      <c r="FA11" s="104" t="s">
        <v>330</v>
      </c>
      <c r="FB11" s="104" t="s">
        <v>328</v>
      </c>
      <c r="FC11" s="104" t="s">
        <v>329</v>
      </c>
      <c r="FD11" s="104" t="s">
        <v>327</v>
      </c>
      <c r="FE11" s="9" t="s">
        <v>331</v>
      </c>
      <c r="FF11" s="104" t="s">
        <v>328</v>
      </c>
      <c r="FG11" s="105" t="s">
        <v>329</v>
      </c>
      <c r="FH11" s="244"/>
      <c r="FI11" s="104" t="s">
        <v>327</v>
      </c>
      <c r="FJ11" s="104" t="s">
        <v>332</v>
      </c>
      <c r="FK11" s="104" t="s">
        <v>328</v>
      </c>
      <c r="FL11" s="104" t="s">
        <v>329</v>
      </c>
      <c r="FM11" s="104" t="s">
        <v>327</v>
      </c>
      <c r="FN11" s="104" t="s">
        <v>330</v>
      </c>
      <c r="FO11" s="104" t="s">
        <v>328</v>
      </c>
      <c r="FP11" s="104" t="s">
        <v>329</v>
      </c>
      <c r="FQ11" s="104" t="s">
        <v>327</v>
      </c>
      <c r="FR11" s="104" t="s">
        <v>332</v>
      </c>
      <c r="FS11" s="105" t="s">
        <v>328</v>
      </c>
      <c r="FT11" s="244"/>
      <c r="FU11" s="104" t="s">
        <v>327</v>
      </c>
      <c r="FV11" s="104" t="s">
        <v>328</v>
      </c>
      <c r="FW11" s="104" t="s">
        <v>329</v>
      </c>
      <c r="FX11" s="104" t="s">
        <v>327</v>
      </c>
      <c r="FY11" s="104" t="s">
        <v>328</v>
      </c>
      <c r="FZ11" s="104" t="s">
        <v>329</v>
      </c>
      <c r="GA11" s="104" t="s">
        <v>327</v>
      </c>
      <c r="GB11" s="104" t="s">
        <v>328</v>
      </c>
      <c r="GC11" s="104" t="s">
        <v>327</v>
      </c>
      <c r="GD11" s="104" t="s">
        <v>328</v>
      </c>
      <c r="GE11" s="104" t="s">
        <v>327</v>
      </c>
      <c r="GF11" s="104" t="s">
        <v>328</v>
      </c>
      <c r="GG11" s="104" t="s">
        <v>327</v>
      </c>
      <c r="GH11" s="105" t="s">
        <v>328</v>
      </c>
      <c r="GI11" s="244"/>
      <c r="GJ11" s="104" t="s">
        <v>327</v>
      </c>
      <c r="GK11" s="104" t="s">
        <v>328</v>
      </c>
      <c r="GL11" s="104" t="s">
        <v>327</v>
      </c>
      <c r="GM11" s="104" t="s">
        <v>328</v>
      </c>
      <c r="GN11" s="104" t="s">
        <v>327</v>
      </c>
      <c r="GO11" s="104" t="s">
        <v>328</v>
      </c>
      <c r="GP11" s="104" t="s">
        <v>327</v>
      </c>
      <c r="GQ11" s="104" t="s">
        <v>330</v>
      </c>
      <c r="GR11" s="104" t="s">
        <v>328</v>
      </c>
      <c r="GS11" s="104" t="s">
        <v>329</v>
      </c>
      <c r="GT11" s="104" t="s">
        <v>327</v>
      </c>
      <c r="GU11" s="104" t="s">
        <v>330</v>
      </c>
      <c r="GV11" s="106" t="s">
        <v>328</v>
      </c>
      <c r="GW11" s="105" t="s">
        <v>329</v>
      </c>
      <c r="GX11" s="244"/>
      <c r="GY11" s="104" t="s">
        <v>327</v>
      </c>
      <c r="GZ11" s="104" t="s">
        <v>330</v>
      </c>
      <c r="HA11" s="104" t="s">
        <v>328</v>
      </c>
      <c r="HB11" s="104" t="s">
        <v>329</v>
      </c>
      <c r="HC11" s="104" t="s">
        <v>327</v>
      </c>
      <c r="HD11" s="104" t="s">
        <v>330</v>
      </c>
      <c r="HE11" s="104" t="s">
        <v>328</v>
      </c>
      <c r="HF11" s="104" t="s">
        <v>329</v>
      </c>
      <c r="HG11" s="104" t="s">
        <v>327</v>
      </c>
      <c r="HH11" s="9" t="s">
        <v>331</v>
      </c>
      <c r="HI11" s="104" t="s">
        <v>328</v>
      </c>
      <c r="HJ11" s="105" t="s">
        <v>329</v>
      </c>
      <c r="HK11" s="244"/>
      <c r="HL11" s="104" t="s">
        <v>327</v>
      </c>
      <c r="HM11" s="104" t="s">
        <v>332</v>
      </c>
      <c r="HN11" s="104" t="s">
        <v>328</v>
      </c>
      <c r="HO11" s="104" t="s">
        <v>329</v>
      </c>
      <c r="HP11" s="104" t="s">
        <v>327</v>
      </c>
      <c r="HQ11" s="104" t="s">
        <v>330</v>
      </c>
      <c r="HR11" s="104" t="s">
        <v>328</v>
      </c>
      <c r="HS11" s="104" t="s">
        <v>329</v>
      </c>
      <c r="HT11" s="104" t="s">
        <v>327</v>
      </c>
      <c r="HU11" s="104" t="s">
        <v>330</v>
      </c>
      <c r="HV11" s="104" t="s">
        <v>328</v>
      </c>
      <c r="HW11" s="105" t="s">
        <v>329</v>
      </c>
      <c r="HX11" s="244"/>
      <c r="HY11" s="104" t="s">
        <v>327</v>
      </c>
      <c r="HZ11" s="104" t="s">
        <v>330</v>
      </c>
      <c r="IA11" s="106" t="s">
        <v>328</v>
      </c>
      <c r="IB11" s="104" t="s">
        <v>329</v>
      </c>
      <c r="IC11" s="104" t="s">
        <v>327</v>
      </c>
      <c r="ID11" s="104" t="s">
        <v>330</v>
      </c>
      <c r="IE11" s="104" t="s">
        <v>328</v>
      </c>
      <c r="IF11" s="104" t="s">
        <v>329</v>
      </c>
      <c r="IG11" s="104" t="s">
        <v>327</v>
      </c>
      <c r="IH11" s="104" t="s">
        <v>330</v>
      </c>
      <c r="II11" s="104" t="s">
        <v>328</v>
      </c>
      <c r="IJ11" s="105" t="s">
        <v>329</v>
      </c>
      <c r="IK11" s="244"/>
      <c r="IL11" s="104" t="s">
        <v>327</v>
      </c>
      <c r="IM11" s="9" t="s">
        <v>331</v>
      </c>
      <c r="IN11" s="104" t="s">
        <v>328</v>
      </c>
      <c r="IO11" s="104" t="s">
        <v>329</v>
      </c>
      <c r="IP11" s="104" t="s">
        <v>327</v>
      </c>
      <c r="IQ11" s="104" t="s">
        <v>332</v>
      </c>
      <c r="IR11" s="104" t="s">
        <v>328</v>
      </c>
      <c r="IS11" s="104" t="s">
        <v>329</v>
      </c>
      <c r="IT11" s="104" t="s">
        <v>327</v>
      </c>
      <c r="IU11" s="104" t="s">
        <v>330</v>
      </c>
      <c r="IV11" s="104" t="s">
        <v>328</v>
      </c>
      <c r="IW11" s="105" t="s">
        <v>329</v>
      </c>
      <c r="IX11" s="244"/>
      <c r="IY11" s="104" t="s">
        <v>327</v>
      </c>
      <c r="IZ11" s="104" t="s">
        <v>330</v>
      </c>
      <c r="JA11" s="104" t="s">
        <v>328</v>
      </c>
      <c r="JB11" s="104" t="s">
        <v>329</v>
      </c>
      <c r="JC11" s="104" t="s">
        <v>327</v>
      </c>
      <c r="JD11" s="104" t="s">
        <v>330</v>
      </c>
      <c r="JE11" s="104" t="s">
        <v>328</v>
      </c>
      <c r="JF11" s="104" t="s">
        <v>329</v>
      </c>
      <c r="JG11" s="104" t="s">
        <v>327</v>
      </c>
      <c r="JH11" s="104" t="s">
        <v>330</v>
      </c>
      <c r="JI11" s="104" t="s">
        <v>328</v>
      </c>
      <c r="JJ11" s="105" t="s">
        <v>329</v>
      </c>
      <c r="JK11" s="244"/>
      <c r="JL11" s="104" t="s">
        <v>327</v>
      </c>
      <c r="JM11" s="104" t="s">
        <v>330</v>
      </c>
      <c r="JN11" s="104" t="s">
        <v>328</v>
      </c>
      <c r="JO11" s="104" t="s">
        <v>329</v>
      </c>
      <c r="JP11" s="104" t="s">
        <v>327</v>
      </c>
      <c r="JQ11" s="9" t="s">
        <v>331</v>
      </c>
      <c r="JR11" s="104" t="s">
        <v>328</v>
      </c>
      <c r="JS11" s="104" t="s">
        <v>329</v>
      </c>
      <c r="JT11" s="104" t="s">
        <v>327</v>
      </c>
      <c r="JU11" s="104" t="s">
        <v>332</v>
      </c>
      <c r="JV11" s="104" t="s">
        <v>328</v>
      </c>
      <c r="JW11" s="104" t="s">
        <v>329</v>
      </c>
      <c r="JX11" s="104" t="s">
        <v>327</v>
      </c>
      <c r="JY11" s="104" t="s">
        <v>330</v>
      </c>
      <c r="JZ11" s="104" t="s">
        <v>328</v>
      </c>
      <c r="KA11" s="105" t="s">
        <v>329</v>
      </c>
    </row>
    <row r="12" spans="1:287" s="103" customFormat="1" ht="13.5" customHeight="1" x14ac:dyDescent="0.4">
      <c r="A12" s="107"/>
      <c r="B12" s="7"/>
      <c r="C12" s="7" t="s">
        <v>333</v>
      </c>
      <c r="D12" s="7"/>
      <c r="E12" s="7" t="s">
        <v>333</v>
      </c>
      <c r="F12" s="7" t="s">
        <v>333</v>
      </c>
      <c r="G12" s="7"/>
      <c r="H12" s="7" t="s">
        <v>333</v>
      </c>
      <c r="I12" s="7"/>
      <c r="J12" s="7"/>
      <c r="K12" s="7" t="s">
        <v>333</v>
      </c>
      <c r="L12" s="7" t="s">
        <v>333</v>
      </c>
      <c r="M12" s="7"/>
      <c r="N12" s="7"/>
      <c r="O12" s="107"/>
      <c r="P12" s="7" t="s">
        <v>333</v>
      </c>
      <c r="Q12" s="7" t="s">
        <v>333</v>
      </c>
      <c r="R12" s="7"/>
      <c r="S12" s="7"/>
      <c r="T12" s="7" t="s">
        <v>333</v>
      </c>
      <c r="U12" s="7" t="s">
        <v>333</v>
      </c>
      <c r="V12" s="7"/>
      <c r="W12" s="7"/>
      <c r="X12" s="7" t="s">
        <v>333</v>
      </c>
      <c r="Y12" s="7" t="s">
        <v>333</v>
      </c>
      <c r="Z12" s="7"/>
      <c r="AA12" s="7"/>
      <c r="AB12" s="7" t="s">
        <v>333</v>
      </c>
      <c r="AC12" s="7" t="s">
        <v>333</v>
      </c>
      <c r="AD12" s="107"/>
      <c r="AE12" s="7"/>
      <c r="AF12" s="7"/>
      <c r="AG12" s="7" t="s">
        <v>333</v>
      </c>
      <c r="AH12" s="7" t="s">
        <v>333</v>
      </c>
      <c r="AI12" s="7"/>
      <c r="AJ12" s="7"/>
      <c r="AK12" s="7" t="s">
        <v>333</v>
      </c>
      <c r="AL12" s="7" t="s">
        <v>333</v>
      </c>
      <c r="AM12" s="7"/>
      <c r="AN12" s="7"/>
      <c r="AO12" s="7" t="s">
        <v>333</v>
      </c>
      <c r="AP12" s="7"/>
      <c r="AQ12" s="7" t="s">
        <v>333</v>
      </c>
      <c r="AR12" s="7" t="s">
        <v>333</v>
      </c>
      <c r="AS12" s="7"/>
      <c r="AT12" s="7" t="s">
        <v>333</v>
      </c>
      <c r="AU12" s="7" t="s">
        <v>333</v>
      </c>
      <c r="AV12" s="107"/>
      <c r="AW12" s="7"/>
      <c r="AX12" s="7" t="s">
        <v>333</v>
      </c>
      <c r="AY12" s="7"/>
      <c r="AZ12" s="7" t="s">
        <v>333</v>
      </c>
      <c r="BA12" s="7"/>
      <c r="BB12" s="7" t="s">
        <v>333</v>
      </c>
      <c r="BC12" s="7"/>
      <c r="BD12" s="7" t="s">
        <v>333</v>
      </c>
      <c r="BE12" s="7"/>
      <c r="BF12" s="7"/>
      <c r="BG12" s="7" t="s">
        <v>333</v>
      </c>
      <c r="BH12" s="7"/>
      <c r="BI12" s="7" t="s">
        <v>333</v>
      </c>
      <c r="BJ12" s="7"/>
      <c r="BK12" s="7" t="s">
        <v>333</v>
      </c>
      <c r="BL12" s="107"/>
      <c r="BM12" s="7"/>
      <c r="BN12" s="7"/>
      <c r="BO12" s="7" t="s">
        <v>333</v>
      </c>
      <c r="BP12" s="7"/>
      <c r="BQ12" s="7" t="s">
        <v>333</v>
      </c>
      <c r="BR12" s="7"/>
      <c r="BS12" s="7" t="s">
        <v>333</v>
      </c>
      <c r="BT12" s="7"/>
      <c r="BU12" s="7" t="s">
        <v>333</v>
      </c>
      <c r="BV12" s="7"/>
      <c r="BW12" s="7" t="s">
        <v>333</v>
      </c>
      <c r="BX12" s="7"/>
      <c r="BY12" s="7" t="s">
        <v>333</v>
      </c>
      <c r="BZ12" s="7"/>
      <c r="CA12" s="7" t="s">
        <v>333</v>
      </c>
      <c r="CB12" s="107"/>
      <c r="CC12" s="7"/>
      <c r="CD12" s="7"/>
      <c r="CE12" s="7" t="s">
        <v>333</v>
      </c>
      <c r="CF12" s="7" t="s">
        <v>333</v>
      </c>
      <c r="CG12" s="7"/>
      <c r="CH12" s="7"/>
      <c r="CI12" s="7" t="s">
        <v>333</v>
      </c>
      <c r="CJ12" s="7" t="s">
        <v>333</v>
      </c>
      <c r="CK12" s="7"/>
      <c r="CL12" s="7"/>
      <c r="CM12" s="7" t="s">
        <v>333</v>
      </c>
      <c r="CN12" s="7" t="s">
        <v>333</v>
      </c>
      <c r="CO12" s="107"/>
      <c r="CP12" s="7"/>
      <c r="CQ12" s="7"/>
      <c r="CR12" s="7" t="s">
        <v>333</v>
      </c>
      <c r="CS12" s="7" t="s">
        <v>333</v>
      </c>
      <c r="CT12" s="7"/>
      <c r="CU12" s="7"/>
      <c r="CV12" s="7" t="s">
        <v>333</v>
      </c>
      <c r="CW12" s="7" t="s">
        <v>333</v>
      </c>
      <c r="CX12" s="7"/>
      <c r="CY12" s="7"/>
      <c r="CZ12" s="7" t="s">
        <v>333</v>
      </c>
      <c r="DA12" s="7" t="s">
        <v>333</v>
      </c>
      <c r="DB12" s="107"/>
      <c r="DC12" s="7"/>
      <c r="DD12" s="7"/>
      <c r="DE12" s="7" t="s">
        <v>333</v>
      </c>
      <c r="DF12" s="7" t="s">
        <v>333</v>
      </c>
      <c r="DG12" s="7"/>
      <c r="DH12" s="7"/>
      <c r="DI12" s="7" t="s">
        <v>333</v>
      </c>
      <c r="DJ12" s="7"/>
      <c r="DK12" s="7" t="s">
        <v>333</v>
      </c>
      <c r="DL12" s="7" t="s">
        <v>333</v>
      </c>
      <c r="DM12" s="7"/>
      <c r="DN12" s="7" t="s">
        <v>333</v>
      </c>
      <c r="DO12" s="7" t="s">
        <v>333</v>
      </c>
      <c r="DP12" s="107"/>
      <c r="DQ12" s="7"/>
      <c r="DR12" s="7" t="s">
        <v>333</v>
      </c>
      <c r="DS12" s="7"/>
      <c r="DT12" s="7" t="s">
        <v>333</v>
      </c>
      <c r="DU12" s="7"/>
      <c r="DV12" s="7" t="s">
        <v>333</v>
      </c>
      <c r="DW12" s="7"/>
      <c r="DX12" s="7" t="s">
        <v>333</v>
      </c>
      <c r="DY12" s="7"/>
      <c r="DZ12" s="7"/>
      <c r="EA12" s="7" t="s">
        <v>333</v>
      </c>
      <c r="EB12" s="7"/>
      <c r="EC12" s="7"/>
      <c r="ED12" s="7" t="s">
        <v>333</v>
      </c>
      <c r="EE12" s="107"/>
      <c r="EF12" s="7"/>
      <c r="EG12" s="7" t="s">
        <v>333</v>
      </c>
      <c r="EH12" s="7"/>
      <c r="EI12" s="7" t="s">
        <v>333</v>
      </c>
      <c r="EJ12" s="7"/>
      <c r="EK12" s="7"/>
      <c r="EL12" s="7" t="s">
        <v>333</v>
      </c>
      <c r="EM12" s="7"/>
      <c r="EN12" s="7"/>
      <c r="EO12" s="7" t="s">
        <v>333</v>
      </c>
      <c r="EP12" s="7" t="s">
        <v>333</v>
      </c>
      <c r="EQ12" s="7"/>
      <c r="ER12" s="7"/>
      <c r="ES12" s="7" t="s">
        <v>333</v>
      </c>
      <c r="ET12" s="7" t="s">
        <v>333</v>
      </c>
      <c r="EU12" s="107"/>
      <c r="EV12" s="7"/>
      <c r="EW12" s="7"/>
      <c r="EX12" s="7" t="s">
        <v>333</v>
      </c>
      <c r="EY12" s="7" t="s">
        <v>333</v>
      </c>
      <c r="EZ12" s="7"/>
      <c r="FA12" s="7"/>
      <c r="FB12" s="7" t="s">
        <v>333</v>
      </c>
      <c r="FC12" s="7" t="s">
        <v>333</v>
      </c>
      <c r="FD12" s="7"/>
      <c r="FE12" s="7"/>
      <c r="FF12" s="7" t="s">
        <v>333</v>
      </c>
      <c r="FG12" s="7" t="s">
        <v>333</v>
      </c>
      <c r="FH12" s="107"/>
      <c r="FI12" s="7"/>
      <c r="FJ12" s="7"/>
      <c r="FK12" s="7" t="s">
        <v>333</v>
      </c>
      <c r="FL12" s="7" t="s">
        <v>333</v>
      </c>
      <c r="FM12" s="7"/>
      <c r="FN12" s="7"/>
      <c r="FO12" s="7" t="s">
        <v>333</v>
      </c>
      <c r="FP12" s="7" t="s">
        <v>333</v>
      </c>
      <c r="FQ12" s="7"/>
      <c r="FR12" s="7"/>
      <c r="FS12" s="7" t="s">
        <v>333</v>
      </c>
      <c r="FT12" s="107"/>
      <c r="FU12" s="7"/>
      <c r="FV12" s="7" t="s">
        <v>333</v>
      </c>
      <c r="FW12" s="7" t="s">
        <v>333</v>
      </c>
      <c r="FX12" s="7"/>
      <c r="FY12" s="7" t="s">
        <v>333</v>
      </c>
      <c r="FZ12" s="7" t="s">
        <v>333</v>
      </c>
      <c r="GA12" s="7"/>
      <c r="GB12" s="7" t="s">
        <v>333</v>
      </c>
      <c r="GC12" s="7"/>
      <c r="GD12" s="7" t="s">
        <v>333</v>
      </c>
      <c r="GE12" s="7"/>
      <c r="GF12" s="7" t="s">
        <v>333</v>
      </c>
      <c r="GG12" s="7"/>
      <c r="GH12" s="7" t="s">
        <v>333</v>
      </c>
      <c r="GI12" s="107"/>
      <c r="GJ12" s="7"/>
      <c r="GK12" s="7" t="s">
        <v>333</v>
      </c>
      <c r="GL12" s="7"/>
      <c r="GM12" s="7" t="s">
        <v>333</v>
      </c>
      <c r="GN12" s="7"/>
      <c r="GO12" s="7" t="s">
        <v>333</v>
      </c>
      <c r="GP12" s="7"/>
      <c r="GQ12" s="7"/>
      <c r="GR12" s="7" t="s">
        <v>333</v>
      </c>
      <c r="GS12" s="7" t="s">
        <v>333</v>
      </c>
      <c r="GT12" s="7"/>
      <c r="GU12" s="7"/>
      <c r="GV12" s="7" t="s">
        <v>333</v>
      </c>
      <c r="GW12" s="7" t="s">
        <v>333</v>
      </c>
      <c r="GX12" s="107"/>
      <c r="GY12" s="7"/>
      <c r="GZ12" s="7"/>
      <c r="HA12" s="7" t="s">
        <v>333</v>
      </c>
      <c r="HB12" s="7" t="s">
        <v>333</v>
      </c>
      <c r="HC12" s="7"/>
      <c r="HD12" s="7"/>
      <c r="HE12" s="7" t="s">
        <v>333</v>
      </c>
      <c r="HF12" s="7" t="s">
        <v>333</v>
      </c>
      <c r="HG12" s="7"/>
      <c r="HH12" s="7"/>
      <c r="HI12" s="7" t="s">
        <v>333</v>
      </c>
      <c r="HJ12" s="7" t="s">
        <v>333</v>
      </c>
      <c r="HK12" s="107"/>
      <c r="HL12" s="7"/>
      <c r="HM12" s="7"/>
      <c r="HN12" s="7" t="s">
        <v>333</v>
      </c>
      <c r="HO12" s="7" t="s">
        <v>333</v>
      </c>
      <c r="HP12" s="7"/>
      <c r="HQ12" s="7"/>
      <c r="HR12" s="7" t="s">
        <v>333</v>
      </c>
      <c r="HS12" s="7" t="s">
        <v>333</v>
      </c>
      <c r="HT12" s="7"/>
      <c r="HU12" s="7"/>
      <c r="HV12" s="7" t="s">
        <v>333</v>
      </c>
      <c r="HW12" s="7" t="s">
        <v>333</v>
      </c>
      <c r="HX12" s="107"/>
      <c r="HY12" s="7"/>
      <c r="HZ12" s="7"/>
      <c r="IA12" s="7" t="s">
        <v>333</v>
      </c>
      <c r="IB12" s="7" t="s">
        <v>333</v>
      </c>
      <c r="IC12" s="7"/>
      <c r="ID12" s="7"/>
      <c r="IE12" s="7" t="s">
        <v>333</v>
      </c>
      <c r="IF12" s="7" t="s">
        <v>333</v>
      </c>
      <c r="IG12" s="7"/>
      <c r="IH12" s="7"/>
      <c r="II12" s="7" t="s">
        <v>333</v>
      </c>
      <c r="IJ12" s="7" t="s">
        <v>333</v>
      </c>
      <c r="IK12" s="107"/>
      <c r="IL12" s="7"/>
      <c r="IM12" s="7"/>
      <c r="IN12" s="7" t="s">
        <v>333</v>
      </c>
      <c r="IO12" s="7" t="s">
        <v>333</v>
      </c>
      <c r="IP12" s="7"/>
      <c r="IQ12" s="7"/>
      <c r="IR12" s="7" t="s">
        <v>333</v>
      </c>
      <c r="IS12" s="7" t="s">
        <v>333</v>
      </c>
      <c r="IT12" s="7"/>
      <c r="IU12" s="7"/>
      <c r="IV12" s="7" t="s">
        <v>333</v>
      </c>
      <c r="IW12" s="7" t="s">
        <v>333</v>
      </c>
      <c r="IX12" s="107"/>
      <c r="IY12" s="7"/>
      <c r="IZ12" s="7"/>
      <c r="JA12" s="7" t="s">
        <v>333</v>
      </c>
      <c r="JB12" s="7" t="s">
        <v>333</v>
      </c>
      <c r="JC12" s="7"/>
      <c r="JD12" s="7"/>
      <c r="JE12" s="7" t="s">
        <v>333</v>
      </c>
      <c r="JF12" s="7" t="s">
        <v>333</v>
      </c>
      <c r="JG12" s="7"/>
      <c r="JH12" s="7"/>
      <c r="JI12" s="7" t="s">
        <v>333</v>
      </c>
      <c r="JJ12" s="7" t="s">
        <v>333</v>
      </c>
      <c r="JK12" s="107"/>
      <c r="JL12" s="7"/>
      <c r="JM12" s="7"/>
      <c r="JN12" s="7" t="s">
        <v>333</v>
      </c>
      <c r="JO12" s="7" t="s">
        <v>333</v>
      </c>
      <c r="JP12" s="7"/>
      <c r="JQ12" s="7"/>
      <c r="JR12" s="7" t="s">
        <v>333</v>
      </c>
      <c r="JS12" s="7" t="s">
        <v>333</v>
      </c>
      <c r="JT12" s="7"/>
      <c r="JU12" s="7"/>
      <c r="JV12" s="7" t="s">
        <v>333</v>
      </c>
      <c r="JW12" s="7" t="s">
        <v>333</v>
      </c>
      <c r="JX12" s="7"/>
      <c r="JY12" s="7"/>
      <c r="JZ12" s="7" t="s">
        <v>333</v>
      </c>
      <c r="KA12" s="7" t="s">
        <v>333</v>
      </c>
    </row>
    <row r="13" spans="1:287" s="103" customFormat="1" ht="11.25" customHeight="1" x14ac:dyDescent="0.4">
      <c r="A13" s="16" t="s">
        <v>21</v>
      </c>
      <c r="B13" s="69">
        <v>417965791</v>
      </c>
      <c r="C13" s="69">
        <v>5057986967.8260002</v>
      </c>
      <c r="D13" s="69">
        <v>416456608</v>
      </c>
      <c r="E13" s="69">
        <v>4666518514.7510004</v>
      </c>
      <c r="F13" s="69">
        <v>6022969115.5620003</v>
      </c>
      <c r="G13" s="69">
        <v>1509183</v>
      </c>
      <c r="H13" s="69">
        <v>391468453.07499999</v>
      </c>
      <c r="I13" s="69">
        <v>273047207</v>
      </c>
      <c r="J13" s="69">
        <v>454863734</v>
      </c>
      <c r="K13" s="69">
        <v>3691722575.0560002</v>
      </c>
      <c r="L13" s="69">
        <v>4716187070.1499996</v>
      </c>
      <c r="M13" s="69">
        <v>3519087</v>
      </c>
      <c r="N13" s="69">
        <v>35520740</v>
      </c>
      <c r="O13" s="16" t="s">
        <v>21</v>
      </c>
      <c r="P13" s="69">
        <v>1452946927.1340001</v>
      </c>
      <c r="Q13" s="69">
        <v>1673239356.8299999</v>
      </c>
      <c r="R13" s="69">
        <v>215948734</v>
      </c>
      <c r="S13" s="69">
        <v>318708232</v>
      </c>
      <c r="T13" s="69">
        <v>1772073751.546</v>
      </c>
      <c r="U13" s="69">
        <v>2385567449.0599999</v>
      </c>
      <c r="V13" s="69">
        <v>53579386</v>
      </c>
      <c r="W13" s="69">
        <v>100634762</v>
      </c>
      <c r="X13" s="69">
        <v>466701896.37599999</v>
      </c>
      <c r="Y13" s="69">
        <v>657380264.25999999</v>
      </c>
      <c r="Z13" s="69">
        <v>127309440</v>
      </c>
      <c r="AA13" s="69">
        <v>159078508</v>
      </c>
      <c r="AB13" s="69">
        <v>822376605.19700003</v>
      </c>
      <c r="AC13" s="69">
        <v>1133022613.26</v>
      </c>
      <c r="AD13" s="16" t="s">
        <v>21</v>
      </c>
      <c r="AE13" s="69">
        <v>3141979</v>
      </c>
      <c r="AF13" s="69">
        <v>82191105</v>
      </c>
      <c r="AG13" s="69">
        <v>33417907.546</v>
      </c>
      <c r="AH13" s="69">
        <v>54722490.590000004</v>
      </c>
      <c r="AI13" s="69">
        <v>142381</v>
      </c>
      <c r="AJ13" s="69">
        <v>908701</v>
      </c>
      <c r="AK13" s="69">
        <v>7564378.852</v>
      </c>
      <c r="AL13" s="69">
        <v>10309027.685000001</v>
      </c>
      <c r="AM13" s="69">
        <v>1911</v>
      </c>
      <c r="AN13" s="69">
        <v>68824</v>
      </c>
      <c r="AO13" s="69">
        <v>12251.425999999999</v>
      </c>
      <c r="AP13" s="69">
        <v>15348737</v>
      </c>
      <c r="AQ13" s="69">
        <v>77230842.155000001</v>
      </c>
      <c r="AR13" s="69">
        <v>108715316.86</v>
      </c>
      <c r="AS13" s="69">
        <v>182</v>
      </c>
      <c r="AT13" s="69">
        <v>12597.017</v>
      </c>
      <c r="AU13" s="69">
        <v>12597.017</v>
      </c>
      <c r="AV13" s="16" t="s">
        <v>21</v>
      </c>
      <c r="AW13" s="69">
        <v>183622</v>
      </c>
      <c r="AX13" s="69">
        <v>14134926.931</v>
      </c>
      <c r="AY13" s="69">
        <v>9660</v>
      </c>
      <c r="AZ13" s="69">
        <v>343694.26799999998</v>
      </c>
      <c r="BA13" s="69">
        <v>54260</v>
      </c>
      <c r="BB13" s="69">
        <v>3595048.889</v>
      </c>
      <c r="BC13" s="69">
        <v>21246</v>
      </c>
      <c r="BD13" s="69">
        <v>1023750.993</v>
      </c>
      <c r="BE13" s="69">
        <v>929561</v>
      </c>
      <c r="BF13" s="69">
        <v>30414937</v>
      </c>
      <c r="BG13" s="69">
        <v>164638246.537</v>
      </c>
      <c r="BH13" s="69">
        <v>39588</v>
      </c>
      <c r="BI13" s="69">
        <v>1977533.179</v>
      </c>
      <c r="BJ13" s="69">
        <v>397719</v>
      </c>
      <c r="BK13" s="69">
        <v>166783988.28999999</v>
      </c>
      <c r="BL13" s="16" t="s">
        <v>21</v>
      </c>
      <c r="BM13" s="69">
        <v>142315</v>
      </c>
      <c r="BN13" s="69">
        <v>11712801</v>
      </c>
      <c r="BO13" s="69">
        <v>58068685.068999998</v>
      </c>
      <c r="BP13" s="69">
        <v>191332</v>
      </c>
      <c r="BQ13" s="69">
        <v>7724002.2489999998</v>
      </c>
      <c r="BR13" s="69">
        <v>146583</v>
      </c>
      <c r="BS13" s="69">
        <v>7358920.0029999996</v>
      </c>
      <c r="BT13" s="67">
        <v>47</v>
      </c>
      <c r="BU13" s="67">
        <v>1014.169</v>
      </c>
      <c r="BV13" s="69">
        <v>606703</v>
      </c>
      <c r="BW13" s="69">
        <v>34180343.332999997</v>
      </c>
      <c r="BX13" s="69">
        <v>384614</v>
      </c>
      <c r="BY13" s="69">
        <v>22202623.447999999</v>
      </c>
      <c r="BZ13" s="69">
        <v>222089</v>
      </c>
      <c r="CA13" s="69">
        <v>11977719.885</v>
      </c>
      <c r="CB13" s="16" t="s">
        <v>21</v>
      </c>
      <c r="CC13" s="69">
        <v>142642247</v>
      </c>
      <c r="CD13" s="69">
        <v>231991910</v>
      </c>
      <c r="CE13" s="69">
        <v>1906834997.714</v>
      </c>
      <c r="CF13" s="69">
        <v>2477806395.2800002</v>
      </c>
      <c r="CG13" s="69">
        <v>1662917</v>
      </c>
      <c r="CH13" s="69">
        <v>15548790</v>
      </c>
      <c r="CI13" s="69">
        <v>713351255.93200004</v>
      </c>
      <c r="CJ13" s="69">
        <v>825466001.5</v>
      </c>
      <c r="CK13" s="69">
        <v>110815510</v>
      </c>
      <c r="CL13" s="69">
        <v>157295159</v>
      </c>
      <c r="CM13" s="69">
        <v>917641126.26199996</v>
      </c>
      <c r="CN13" s="69">
        <v>1259426192.0599999</v>
      </c>
      <c r="CO13" s="16" t="s">
        <v>21</v>
      </c>
      <c r="CP13" s="69">
        <v>30163820</v>
      </c>
      <c r="CQ13" s="69">
        <v>59147961</v>
      </c>
      <c r="CR13" s="69">
        <v>275842615.51999998</v>
      </c>
      <c r="CS13" s="69">
        <v>392914201.72000003</v>
      </c>
      <c r="CT13" s="69">
        <v>64046984</v>
      </c>
      <c r="CU13" s="69">
        <v>76398563</v>
      </c>
      <c r="CV13" s="69">
        <v>434310478.71799999</v>
      </c>
      <c r="CW13" s="69">
        <v>610165025.71000004</v>
      </c>
      <c r="CX13" s="69">
        <v>1524303</v>
      </c>
      <c r="CY13" s="69">
        <v>35386298</v>
      </c>
      <c r="CZ13" s="69">
        <v>14494057.426000001</v>
      </c>
      <c r="DA13" s="69">
        <v>23648498.798</v>
      </c>
      <c r="DB13" s="16" t="s">
        <v>21</v>
      </c>
      <c r="DC13" s="69">
        <v>21946</v>
      </c>
      <c r="DD13" s="69">
        <v>152363</v>
      </c>
      <c r="DE13" s="69">
        <v>1255961.6029999999</v>
      </c>
      <c r="DF13" s="69">
        <v>1751402.69</v>
      </c>
      <c r="DG13" s="69">
        <v>1027</v>
      </c>
      <c r="DH13" s="69">
        <v>33780</v>
      </c>
      <c r="DI13" s="69">
        <v>5555.1</v>
      </c>
      <c r="DJ13" s="69">
        <v>10120431</v>
      </c>
      <c r="DK13" s="69">
        <v>48179186.618000001</v>
      </c>
      <c r="DL13" s="69">
        <v>68205945.101999998</v>
      </c>
      <c r="DM13" s="69">
        <v>62</v>
      </c>
      <c r="DN13" s="69">
        <v>9193.0849999999991</v>
      </c>
      <c r="DO13" s="69">
        <v>9193.0849999999991</v>
      </c>
      <c r="DP13" s="16" t="s">
        <v>21</v>
      </c>
      <c r="DQ13" s="69">
        <v>102366</v>
      </c>
      <c r="DR13" s="69">
        <v>8250780.2259999998</v>
      </c>
      <c r="DS13" s="69">
        <v>6049</v>
      </c>
      <c r="DT13" s="69">
        <v>221449.21799999999</v>
      </c>
      <c r="DU13" s="69">
        <v>24469</v>
      </c>
      <c r="DV13" s="69">
        <v>1409624.236</v>
      </c>
      <c r="DW13" s="69">
        <v>11849</v>
      </c>
      <c r="DX13" s="69">
        <v>592056.03300000005</v>
      </c>
      <c r="DY13" s="69">
        <v>1250257</v>
      </c>
      <c r="DZ13" s="69">
        <v>42127738</v>
      </c>
      <c r="EA13" s="69">
        <v>288803273.56300002</v>
      </c>
      <c r="EB13" s="69">
        <v>929561</v>
      </c>
      <c r="EC13" s="69">
        <v>30414937</v>
      </c>
      <c r="ED13" s="69">
        <v>164638246.537</v>
      </c>
      <c r="EE13" s="16" t="s">
        <v>21</v>
      </c>
      <c r="EF13" s="69">
        <v>23558</v>
      </c>
      <c r="EG13" s="69">
        <v>1176033.179</v>
      </c>
      <c r="EH13" s="69">
        <v>154823</v>
      </c>
      <c r="EI13" s="69">
        <v>64920308.777999997</v>
      </c>
      <c r="EJ13" s="69">
        <v>142315</v>
      </c>
      <c r="EK13" s="69">
        <v>11712801</v>
      </c>
      <c r="EL13" s="69">
        <v>58068685.068999998</v>
      </c>
      <c r="EM13" s="69">
        <v>119231038</v>
      </c>
      <c r="EN13" s="69">
        <v>200519074</v>
      </c>
      <c r="EO13" s="69">
        <v>1524518755.181</v>
      </c>
      <c r="EP13" s="69">
        <v>1938273058.28</v>
      </c>
      <c r="EQ13" s="69">
        <v>1618785</v>
      </c>
      <c r="ER13" s="69">
        <v>16905055</v>
      </c>
      <c r="ES13" s="69">
        <v>612581233.87</v>
      </c>
      <c r="ET13" s="69">
        <v>710826011.49000001</v>
      </c>
      <c r="EU13" s="16" t="s">
        <v>21</v>
      </c>
      <c r="EV13" s="69">
        <v>95888298</v>
      </c>
      <c r="EW13" s="69">
        <v>145633819</v>
      </c>
      <c r="EX13" s="69">
        <v>739746685.53999996</v>
      </c>
      <c r="EY13" s="69">
        <v>986551600.74000001</v>
      </c>
      <c r="EZ13" s="69">
        <v>21723955</v>
      </c>
      <c r="FA13" s="69">
        <v>37980200</v>
      </c>
      <c r="FB13" s="69">
        <v>172190835.771</v>
      </c>
      <c r="FC13" s="69">
        <v>240895446.05000001</v>
      </c>
      <c r="FD13" s="69">
        <v>57532128</v>
      </c>
      <c r="FE13" s="69">
        <v>75511203</v>
      </c>
      <c r="FF13" s="69">
        <v>327569253.10600001</v>
      </c>
      <c r="FG13" s="69">
        <v>447139050.56</v>
      </c>
      <c r="FH13" s="16" t="s">
        <v>21</v>
      </c>
      <c r="FI13" s="69">
        <v>1390951</v>
      </c>
      <c r="FJ13" s="69">
        <v>39136053</v>
      </c>
      <c r="FK13" s="69">
        <v>15697232.710000001</v>
      </c>
      <c r="FL13" s="69">
        <v>25824836.962000001</v>
      </c>
      <c r="FM13" s="69">
        <v>111750</v>
      </c>
      <c r="FN13" s="69">
        <v>691133</v>
      </c>
      <c r="FO13" s="69">
        <v>5687559.0360000003</v>
      </c>
      <c r="FP13" s="69">
        <v>7835928.3650000002</v>
      </c>
      <c r="FQ13" s="69">
        <v>884</v>
      </c>
      <c r="FR13" s="69">
        <v>35044</v>
      </c>
      <c r="FS13" s="69">
        <v>6696.326</v>
      </c>
      <c r="FT13" s="16" t="s">
        <v>21</v>
      </c>
      <c r="FU13" s="69">
        <v>5228306</v>
      </c>
      <c r="FV13" s="69">
        <v>29051655.537</v>
      </c>
      <c r="FW13" s="69">
        <v>40509371.758000001</v>
      </c>
      <c r="FX13" s="69">
        <v>120</v>
      </c>
      <c r="FY13" s="69">
        <v>3403.9319999999998</v>
      </c>
      <c r="FZ13" s="69">
        <v>3403.9319999999998</v>
      </c>
      <c r="GA13" s="69">
        <v>81256</v>
      </c>
      <c r="GB13" s="69">
        <v>5884146.7050000001</v>
      </c>
      <c r="GC13" s="69">
        <v>3611</v>
      </c>
      <c r="GD13" s="69">
        <v>122245.05</v>
      </c>
      <c r="GE13" s="69">
        <v>29791</v>
      </c>
      <c r="GF13" s="69">
        <v>2185424.6529999999</v>
      </c>
      <c r="GG13" s="69">
        <v>9397</v>
      </c>
      <c r="GH13" s="69">
        <v>431694.96</v>
      </c>
      <c r="GI13" s="16" t="s">
        <v>21</v>
      </c>
      <c r="GJ13" s="69">
        <v>258926</v>
      </c>
      <c r="GK13" s="69">
        <v>102665179.51199999</v>
      </c>
      <c r="GL13" s="69">
        <v>16030</v>
      </c>
      <c r="GM13" s="69">
        <v>801500</v>
      </c>
      <c r="GN13" s="69">
        <v>242896</v>
      </c>
      <c r="GO13" s="69">
        <v>101863679.51199999</v>
      </c>
      <c r="GP13" s="69">
        <v>30341360</v>
      </c>
      <c r="GQ13" s="69">
        <v>51424784</v>
      </c>
      <c r="GR13" s="69">
        <v>371969833.43800002</v>
      </c>
      <c r="GS13" s="69">
        <v>447371559.06999999</v>
      </c>
      <c r="GT13" s="69">
        <v>447973</v>
      </c>
      <c r="GU13" s="69">
        <v>2962063</v>
      </c>
      <c r="GV13" s="69">
        <v>156735489.38600001</v>
      </c>
      <c r="GW13" s="69">
        <v>178578104.77000001</v>
      </c>
      <c r="GX13" s="16" t="s">
        <v>21</v>
      </c>
      <c r="GY13" s="69">
        <v>26639205</v>
      </c>
      <c r="GZ13" s="69">
        <v>43751422</v>
      </c>
      <c r="HA13" s="69">
        <v>191144766.84400001</v>
      </c>
      <c r="HB13" s="69">
        <v>238742833.72999999</v>
      </c>
      <c r="HC13" s="69">
        <v>3254182</v>
      </c>
      <c r="HD13" s="69">
        <v>4711299</v>
      </c>
      <c r="HE13" s="69">
        <v>24089577.208000001</v>
      </c>
      <c r="HF13" s="69">
        <v>30050620.57</v>
      </c>
      <c r="HG13" s="69">
        <v>17674048</v>
      </c>
      <c r="HH13" s="69">
        <v>26678444</v>
      </c>
      <c r="HI13" s="69">
        <v>73348654.547999993</v>
      </c>
      <c r="HJ13" s="69">
        <v>91543874.959999993</v>
      </c>
      <c r="HK13" s="16" t="s">
        <v>21</v>
      </c>
      <c r="HL13" s="69">
        <v>336160</v>
      </c>
      <c r="HM13" s="69">
        <v>5145539</v>
      </c>
      <c r="HN13" s="69">
        <v>1977062.956</v>
      </c>
      <c r="HO13" s="69">
        <v>3313149.406</v>
      </c>
      <c r="HP13" s="69">
        <v>22069</v>
      </c>
      <c r="HQ13" s="69">
        <v>132968</v>
      </c>
      <c r="HR13" s="69">
        <v>1328432.6640000001</v>
      </c>
      <c r="HS13" s="69">
        <v>1659421.96</v>
      </c>
      <c r="HT13" s="69">
        <v>9307692</v>
      </c>
      <c r="HU13" s="69">
        <v>18893460</v>
      </c>
      <c r="HV13" s="69">
        <v>220934248.678</v>
      </c>
      <c r="HW13" s="69">
        <v>250999699.99000001</v>
      </c>
      <c r="HX13" s="16" t="s">
        <v>21</v>
      </c>
      <c r="HY13" s="69">
        <v>200474</v>
      </c>
      <c r="HZ13" s="69">
        <v>2676327</v>
      </c>
      <c r="IA13" s="69">
        <v>107870716.12199999</v>
      </c>
      <c r="IB13" s="69">
        <v>115421163.79000001</v>
      </c>
      <c r="IC13" s="69">
        <v>7734552</v>
      </c>
      <c r="ID13" s="69">
        <v>13341910</v>
      </c>
      <c r="IE13" s="69">
        <v>97219463.091000006</v>
      </c>
      <c r="IF13" s="69">
        <v>116020624.23999999</v>
      </c>
      <c r="IG13" s="69">
        <v>1372666</v>
      </c>
      <c r="IH13" s="69">
        <v>2875223</v>
      </c>
      <c r="II13" s="69">
        <v>15844069.465</v>
      </c>
      <c r="IJ13" s="69">
        <v>19557911.960000001</v>
      </c>
      <c r="IK13" s="16" t="s">
        <v>21</v>
      </c>
      <c r="IL13" s="69">
        <v>4810605</v>
      </c>
      <c r="IM13" s="69">
        <v>6038296</v>
      </c>
      <c r="IN13" s="69">
        <v>51518263.476000004</v>
      </c>
      <c r="IO13" s="69">
        <v>63165929.509999998</v>
      </c>
      <c r="IP13" s="69">
        <v>191512</v>
      </c>
      <c r="IQ13" s="69">
        <v>6744037</v>
      </c>
      <c r="IR13" s="69">
        <v>2836322.2459999998</v>
      </c>
      <c r="IS13" s="69">
        <v>4615289.8559999997</v>
      </c>
      <c r="IT13" s="69">
        <v>7471</v>
      </c>
      <c r="IU13" s="69">
        <v>55485</v>
      </c>
      <c r="IV13" s="69">
        <v>541057.76</v>
      </c>
      <c r="IW13" s="69">
        <v>614194.84</v>
      </c>
      <c r="IX13" s="16" t="s">
        <v>21</v>
      </c>
      <c r="IY13" s="67">
        <v>1866230</v>
      </c>
      <c r="IZ13" s="67">
        <v>3459290</v>
      </c>
      <c r="JA13" s="67">
        <v>39434573.483000003</v>
      </c>
      <c r="JB13" s="67">
        <v>49107916.600000001</v>
      </c>
      <c r="JC13" s="67">
        <v>36911</v>
      </c>
      <c r="JD13" s="67">
        <v>390568</v>
      </c>
      <c r="JE13" s="69">
        <v>19143721.210000001</v>
      </c>
      <c r="JF13" s="69">
        <v>21526180.050000001</v>
      </c>
      <c r="JG13" s="69">
        <v>1510374</v>
      </c>
      <c r="JH13" s="69">
        <v>2437344</v>
      </c>
      <c r="JI13" s="69">
        <v>17466476.653000001</v>
      </c>
      <c r="JJ13" s="69">
        <v>23569032.02</v>
      </c>
      <c r="JK13" s="16" t="s">
        <v>21</v>
      </c>
      <c r="JL13" s="69">
        <v>318945</v>
      </c>
      <c r="JM13" s="69">
        <v>631378</v>
      </c>
      <c r="JN13" s="69">
        <v>2824375.62</v>
      </c>
      <c r="JO13" s="69">
        <v>4012704.53</v>
      </c>
      <c r="JP13" s="69">
        <v>919723</v>
      </c>
      <c r="JQ13" s="69">
        <v>1130446</v>
      </c>
      <c r="JR13" s="69">
        <v>8978609.8969999999</v>
      </c>
      <c r="JS13" s="69">
        <v>12552607.48</v>
      </c>
      <c r="JT13" s="69">
        <v>35213</v>
      </c>
      <c r="JU13" s="69">
        <v>924717</v>
      </c>
      <c r="JV13" s="69">
        <v>390295.16399999999</v>
      </c>
      <c r="JW13" s="69">
        <v>633864.97400000005</v>
      </c>
      <c r="JX13" s="69">
        <v>1214</v>
      </c>
      <c r="JY13" s="69">
        <v>9720</v>
      </c>
      <c r="JZ13" s="69">
        <v>79800.452999999994</v>
      </c>
      <c r="KA13" s="69">
        <v>107501.79</v>
      </c>
    </row>
    <row r="14" spans="1:287" s="103" customFormat="1" ht="9.75" customHeight="1" x14ac:dyDescent="0.4">
      <c r="A14" s="16"/>
      <c r="B14" s="59"/>
      <c r="C14" s="59"/>
      <c r="D14" s="59"/>
      <c r="E14" s="59"/>
      <c r="F14" s="59"/>
      <c r="G14" s="59"/>
      <c r="H14" s="59"/>
      <c r="I14" s="59"/>
      <c r="J14" s="59"/>
      <c r="K14" s="59"/>
      <c r="L14" s="59"/>
      <c r="M14" s="59"/>
      <c r="N14" s="59"/>
      <c r="O14" s="13"/>
      <c r="P14" s="59"/>
      <c r="Q14" s="59"/>
      <c r="R14" s="59"/>
      <c r="S14" s="59"/>
      <c r="T14" s="59"/>
      <c r="U14" s="59"/>
      <c r="V14" s="59"/>
      <c r="W14" s="59"/>
      <c r="X14" s="59"/>
      <c r="Y14" s="59"/>
      <c r="Z14" s="59"/>
      <c r="AA14" s="59"/>
      <c r="AB14" s="59"/>
      <c r="AC14" s="59"/>
      <c r="AD14" s="13"/>
      <c r="AE14" s="59"/>
      <c r="AF14" s="59"/>
      <c r="AG14" s="59"/>
      <c r="AH14" s="59"/>
      <c r="AI14" s="59"/>
      <c r="AJ14" s="59"/>
      <c r="AK14" s="59"/>
      <c r="AL14" s="59"/>
      <c r="AM14" s="59"/>
      <c r="AN14" s="59"/>
      <c r="AO14" s="59"/>
      <c r="AP14" s="59"/>
      <c r="AQ14" s="59"/>
      <c r="AR14" s="59"/>
      <c r="AS14" s="59"/>
      <c r="AT14" s="59"/>
      <c r="AU14" s="59"/>
      <c r="AV14" s="13"/>
      <c r="AW14" s="59"/>
      <c r="AX14" s="59"/>
      <c r="AY14" s="59"/>
      <c r="AZ14" s="59"/>
      <c r="BA14" s="59"/>
      <c r="BB14" s="59"/>
      <c r="BC14" s="59"/>
      <c r="BD14" s="59"/>
      <c r="BE14" s="59"/>
      <c r="BF14" s="59"/>
      <c r="BG14" s="59"/>
      <c r="BH14" s="59"/>
      <c r="BI14" s="59"/>
      <c r="BJ14" s="59"/>
      <c r="BK14" s="59"/>
      <c r="BL14" s="13"/>
      <c r="BM14" s="59"/>
      <c r="BN14" s="59"/>
      <c r="BO14" s="59"/>
      <c r="BP14" s="59"/>
      <c r="BQ14" s="59"/>
      <c r="BR14" s="59"/>
      <c r="BS14" s="59"/>
      <c r="BT14" s="59"/>
      <c r="BU14" s="59"/>
      <c r="CB14" s="13"/>
      <c r="CC14" s="59"/>
      <c r="CD14" s="59"/>
      <c r="CE14" s="59"/>
      <c r="CF14" s="59"/>
      <c r="CG14" s="59"/>
      <c r="CH14" s="59"/>
      <c r="CI14" s="59"/>
      <c r="CJ14" s="59"/>
      <c r="CK14" s="59"/>
      <c r="CL14" s="59"/>
      <c r="CM14" s="59"/>
      <c r="CN14" s="59"/>
      <c r="CO14" s="13"/>
      <c r="CP14" s="59"/>
      <c r="CQ14" s="59"/>
      <c r="CR14" s="59"/>
      <c r="CS14" s="59"/>
      <c r="CT14" s="59"/>
      <c r="CU14" s="59"/>
      <c r="CV14" s="59"/>
      <c r="CW14" s="59"/>
      <c r="CX14" s="59"/>
      <c r="CY14" s="59"/>
      <c r="CZ14" s="59"/>
      <c r="DA14" s="59"/>
      <c r="DB14" s="13"/>
      <c r="DC14" s="59"/>
      <c r="DD14" s="59"/>
      <c r="DE14" s="59"/>
      <c r="DF14" s="59"/>
      <c r="DG14" s="59"/>
      <c r="DH14" s="59"/>
      <c r="DI14" s="59"/>
      <c r="DJ14" s="59"/>
      <c r="DK14" s="59"/>
      <c r="DL14" s="59"/>
      <c r="DM14" s="59"/>
      <c r="DN14" s="59"/>
      <c r="DO14" s="59"/>
      <c r="DP14" s="13"/>
      <c r="DQ14" s="59"/>
      <c r="DR14" s="59"/>
      <c r="DS14" s="59"/>
      <c r="DT14" s="59"/>
      <c r="DU14" s="59"/>
      <c r="DV14" s="59"/>
      <c r="DW14" s="59"/>
      <c r="DX14" s="59"/>
      <c r="DY14" s="59"/>
      <c r="DZ14" s="59"/>
      <c r="EA14" s="59"/>
      <c r="EB14" s="59"/>
      <c r="EC14" s="59"/>
      <c r="ED14" s="59"/>
      <c r="EE14" s="13"/>
      <c r="EF14" s="59"/>
      <c r="EG14" s="59"/>
      <c r="EH14" s="59"/>
      <c r="EI14" s="59"/>
      <c r="EJ14" s="59"/>
      <c r="EK14" s="59"/>
      <c r="EL14" s="59"/>
      <c r="EM14" s="59"/>
      <c r="EN14" s="59"/>
      <c r="EO14" s="59"/>
      <c r="EP14" s="59"/>
      <c r="EQ14" s="59"/>
      <c r="ER14" s="59"/>
      <c r="ES14" s="59"/>
      <c r="ET14" s="59"/>
      <c r="EU14" s="13"/>
      <c r="EV14" s="59"/>
      <c r="EW14" s="59"/>
      <c r="EX14" s="59"/>
      <c r="EY14" s="59"/>
      <c r="EZ14" s="59"/>
      <c r="FA14" s="59"/>
      <c r="FB14" s="59"/>
      <c r="FC14" s="59"/>
      <c r="FD14" s="59"/>
      <c r="FE14" s="59"/>
      <c r="FF14" s="59"/>
      <c r="FG14" s="59"/>
      <c r="FH14" s="13"/>
      <c r="FI14" s="59"/>
      <c r="FJ14" s="59"/>
      <c r="FK14" s="59"/>
      <c r="FL14" s="59"/>
      <c r="FM14" s="59"/>
      <c r="FN14" s="59"/>
      <c r="FO14" s="59"/>
      <c r="FP14" s="59"/>
      <c r="FQ14" s="59"/>
      <c r="FR14" s="59"/>
      <c r="FS14" s="59"/>
      <c r="FT14" s="13"/>
      <c r="FU14" s="59"/>
      <c r="FV14" s="59"/>
      <c r="FW14" s="59"/>
      <c r="FX14" s="59"/>
      <c r="FY14" s="59"/>
      <c r="FZ14" s="59"/>
      <c r="GA14" s="59"/>
      <c r="GB14" s="59"/>
      <c r="GC14" s="59"/>
      <c r="GD14" s="59"/>
      <c r="GE14" s="59"/>
      <c r="GF14" s="59"/>
      <c r="GG14" s="59"/>
      <c r="GH14" s="59"/>
      <c r="GI14" s="13"/>
      <c r="GJ14" s="59"/>
      <c r="GK14" s="59"/>
      <c r="GL14" s="59"/>
      <c r="GM14" s="59"/>
      <c r="GN14" s="59"/>
      <c r="GO14" s="59"/>
      <c r="GP14" s="59"/>
      <c r="GQ14" s="59"/>
      <c r="GR14" s="59"/>
      <c r="GS14" s="59"/>
      <c r="GT14" s="59"/>
      <c r="GU14" s="59"/>
      <c r="GV14" s="59"/>
      <c r="GW14" s="59"/>
      <c r="GX14" s="13"/>
      <c r="GY14" s="59"/>
      <c r="GZ14" s="59"/>
      <c r="HA14" s="59"/>
      <c r="HB14" s="59"/>
      <c r="HC14" s="59"/>
      <c r="HD14" s="59"/>
      <c r="HE14" s="59"/>
      <c r="HF14" s="59"/>
      <c r="HG14" s="59"/>
      <c r="HH14" s="59"/>
      <c r="HI14" s="59"/>
      <c r="HJ14" s="59"/>
      <c r="HK14" s="13"/>
      <c r="HL14" s="59"/>
      <c r="HM14" s="59"/>
      <c r="HN14" s="59"/>
      <c r="HO14" s="59"/>
      <c r="HP14" s="59"/>
      <c r="HQ14" s="59"/>
      <c r="HR14" s="59"/>
      <c r="HS14" s="59"/>
      <c r="HT14" s="59"/>
      <c r="HU14" s="59"/>
      <c r="HV14" s="59"/>
      <c r="HW14" s="59"/>
      <c r="HX14" s="13"/>
      <c r="HY14" s="59"/>
      <c r="HZ14" s="59"/>
      <c r="IA14" s="59"/>
      <c r="IB14" s="59"/>
      <c r="IC14" s="59"/>
      <c r="ID14" s="59"/>
      <c r="IE14" s="59"/>
      <c r="IF14" s="59"/>
      <c r="IG14" s="59"/>
      <c r="IH14" s="59"/>
      <c r="II14" s="59"/>
      <c r="IJ14" s="59"/>
      <c r="IK14" s="13"/>
      <c r="IL14" s="59"/>
      <c r="IM14" s="59"/>
      <c r="IN14" s="59"/>
      <c r="IO14" s="59"/>
      <c r="IP14" s="59"/>
      <c r="IQ14" s="59"/>
      <c r="IR14" s="59"/>
      <c r="IS14" s="59"/>
      <c r="IT14" s="59"/>
      <c r="IU14" s="59"/>
      <c r="IV14" s="59"/>
      <c r="IW14" s="59"/>
      <c r="IX14" s="13"/>
      <c r="IY14" s="59"/>
      <c r="IZ14" s="59"/>
      <c r="JA14" s="59"/>
      <c r="JB14" s="59"/>
      <c r="JC14" s="59"/>
      <c r="JD14" s="59"/>
      <c r="JE14" s="59"/>
      <c r="JF14" s="59"/>
      <c r="JG14" s="59"/>
      <c r="JH14" s="59"/>
      <c r="JI14" s="59"/>
      <c r="JJ14" s="59"/>
      <c r="JK14" s="13"/>
      <c r="JL14" s="59"/>
      <c r="JM14" s="59"/>
      <c r="JN14" s="59"/>
      <c r="JO14" s="59"/>
      <c r="JP14" s="59"/>
      <c r="JQ14" s="59"/>
      <c r="JR14" s="59"/>
      <c r="JS14" s="59"/>
      <c r="JT14" s="59"/>
      <c r="JU14" s="59"/>
      <c r="JV14" s="59"/>
      <c r="JW14" s="59"/>
      <c r="JX14" s="59"/>
      <c r="JY14" s="59"/>
      <c r="JZ14" s="59"/>
      <c r="KA14" s="59"/>
    </row>
    <row r="15" spans="1:287" s="103" customFormat="1" ht="11.25" customHeight="1" x14ac:dyDescent="0.4">
      <c r="A15" s="16" t="s">
        <v>22</v>
      </c>
      <c r="B15" s="69">
        <v>436904578</v>
      </c>
      <c r="C15" s="69">
        <v>5387383343.1429996</v>
      </c>
      <c r="D15" s="69">
        <v>435401535</v>
      </c>
      <c r="E15" s="69">
        <v>4997752251.8430004</v>
      </c>
      <c r="F15" s="69">
        <v>6414471280.8280001</v>
      </c>
      <c r="G15" s="69">
        <v>1503043</v>
      </c>
      <c r="H15" s="69">
        <v>389631091.30000001</v>
      </c>
      <c r="I15" s="69">
        <v>284625409</v>
      </c>
      <c r="J15" s="69">
        <v>468297729</v>
      </c>
      <c r="K15" s="69">
        <v>3904784686.3070002</v>
      </c>
      <c r="L15" s="69">
        <v>4959718983.5</v>
      </c>
      <c r="M15" s="69">
        <v>3654934</v>
      </c>
      <c r="N15" s="69">
        <v>36321924</v>
      </c>
      <c r="O15" s="16" t="s">
        <v>22</v>
      </c>
      <c r="P15" s="69">
        <v>1535845534.027</v>
      </c>
      <c r="Q15" s="69">
        <v>1752896416.0599999</v>
      </c>
      <c r="R15" s="69">
        <v>224849846</v>
      </c>
      <c r="S15" s="69">
        <v>328834390</v>
      </c>
      <c r="T15" s="69">
        <v>1883815214.3080001</v>
      </c>
      <c r="U15" s="69">
        <v>2523471938.9499998</v>
      </c>
      <c r="V15" s="69">
        <v>56120629</v>
      </c>
      <c r="W15" s="69">
        <v>103141415</v>
      </c>
      <c r="X15" s="69">
        <v>485123937.972</v>
      </c>
      <c r="Y15" s="69">
        <v>683350628.49000001</v>
      </c>
      <c r="Z15" s="69">
        <v>134196912</v>
      </c>
      <c r="AA15" s="69">
        <v>166689547</v>
      </c>
      <c r="AB15" s="69">
        <v>938734795.55400002</v>
      </c>
      <c r="AC15" s="69">
        <v>1275093308.1800001</v>
      </c>
      <c r="AD15" s="16" t="s">
        <v>22</v>
      </c>
      <c r="AE15" s="69">
        <v>3268102</v>
      </c>
      <c r="AF15" s="69">
        <v>83824240</v>
      </c>
      <c r="AG15" s="69">
        <v>34116924.641999997</v>
      </c>
      <c r="AH15" s="69">
        <v>55848560.114</v>
      </c>
      <c r="AI15" s="69">
        <v>169821</v>
      </c>
      <c r="AJ15" s="69">
        <v>1081200</v>
      </c>
      <c r="AK15" s="69">
        <v>9075830.8039999995</v>
      </c>
      <c r="AL15" s="69">
        <v>12319730.035</v>
      </c>
      <c r="AM15" s="69">
        <v>1564</v>
      </c>
      <c r="AN15" s="69">
        <v>53179</v>
      </c>
      <c r="AO15" s="69">
        <v>10117.655000000001</v>
      </c>
      <c r="AP15" s="69">
        <v>15823623</v>
      </c>
      <c r="AQ15" s="69">
        <v>79055855.809</v>
      </c>
      <c r="AR15" s="69">
        <v>111485168.153</v>
      </c>
      <c r="AS15" s="69">
        <v>158</v>
      </c>
      <c r="AT15" s="69">
        <v>5530.8459999999995</v>
      </c>
      <c r="AU15" s="69">
        <v>5530.8459999999995</v>
      </c>
      <c r="AV15" s="16" t="s">
        <v>22</v>
      </c>
      <c r="AW15" s="69">
        <v>176642</v>
      </c>
      <c r="AX15" s="69">
        <v>13759455.382999999</v>
      </c>
      <c r="AY15" s="69">
        <v>11850</v>
      </c>
      <c r="AZ15" s="69">
        <v>518644.06599999999</v>
      </c>
      <c r="BA15" s="69">
        <v>42084</v>
      </c>
      <c r="BB15" s="69">
        <v>2785022.5210000002</v>
      </c>
      <c r="BC15" s="69">
        <v>17657</v>
      </c>
      <c r="BD15" s="69">
        <v>816653.054</v>
      </c>
      <c r="BE15" s="69">
        <v>941187</v>
      </c>
      <c r="BF15" s="69">
        <v>31132268</v>
      </c>
      <c r="BG15" s="69">
        <v>169468326.847</v>
      </c>
      <c r="BH15" s="69">
        <v>38307</v>
      </c>
      <c r="BI15" s="69">
        <v>1913705.595</v>
      </c>
      <c r="BJ15" s="69">
        <v>368385</v>
      </c>
      <c r="BK15" s="69">
        <v>154606567.22</v>
      </c>
      <c r="BL15" s="16" t="s">
        <v>22</v>
      </c>
      <c r="BM15" s="69">
        <v>155164</v>
      </c>
      <c r="BN15" s="69">
        <v>12803817</v>
      </c>
      <c r="BO15" s="69">
        <v>63642491.637999997</v>
      </c>
      <c r="BP15" s="69">
        <v>192449</v>
      </c>
      <c r="BQ15" s="69">
        <v>7531161.4879999999</v>
      </c>
      <c r="BR15" s="69">
        <v>143323</v>
      </c>
      <c r="BS15" s="69">
        <v>6556132.2350000003</v>
      </c>
      <c r="BT15" s="67">
        <v>43</v>
      </c>
      <c r="BU15" s="67">
        <v>1441.48</v>
      </c>
      <c r="BV15" s="69">
        <v>584005</v>
      </c>
      <c r="BW15" s="69">
        <v>31967068.747000001</v>
      </c>
      <c r="BX15" s="69">
        <v>380941</v>
      </c>
      <c r="BY15" s="69">
        <v>21809260.936999999</v>
      </c>
      <c r="BZ15" s="69">
        <v>203064</v>
      </c>
      <c r="CA15" s="69">
        <v>10157807.810000001</v>
      </c>
      <c r="CB15" s="16" t="s">
        <v>22</v>
      </c>
      <c r="CC15" s="69">
        <v>150050295</v>
      </c>
      <c r="CD15" s="69">
        <v>241159979</v>
      </c>
      <c r="CE15" s="69">
        <v>2048944578.652</v>
      </c>
      <c r="CF15" s="69">
        <v>2640400197.0100002</v>
      </c>
      <c r="CG15" s="69">
        <v>1754004</v>
      </c>
      <c r="CH15" s="69">
        <v>16152833</v>
      </c>
      <c r="CI15" s="69">
        <v>768953484.78799999</v>
      </c>
      <c r="CJ15" s="69">
        <v>878403040.21000004</v>
      </c>
      <c r="CK15" s="69">
        <v>116431709</v>
      </c>
      <c r="CL15" s="69">
        <v>163863907</v>
      </c>
      <c r="CM15" s="69">
        <v>990942305.98199999</v>
      </c>
      <c r="CN15" s="69">
        <v>1350376747.71</v>
      </c>
      <c r="CO15" s="16" t="s">
        <v>22</v>
      </c>
      <c r="CP15" s="69">
        <v>31864582</v>
      </c>
      <c r="CQ15" s="69">
        <v>61143239</v>
      </c>
      <c r="CR15" s="69">
        <v>289048787.88200003</v>
      </c>
      <c r="CS15" s="69">
        <v>411620409.08999997</v>
      </c>
      <c r="CT15" s="69">
        <v>68230661</v>
      </c>
      <c r="CU15" s="69">
        <v>81016309</v>
      </c>
      <c r="CV15" s="69">
        <v>507980258.833</v>
      </c>
      <c r="CW15" s="69">
        <v>700332350.90999997</v>
      </c>
      <c r="CX15" s="69">
        <v>1608400</v>
      </c>
      <c r="CY15" s="69">
        <v>36707783</v>
      </c>
      <c r="CZ15" s="69">
        <v>15044290.821</v>
      </c>
      <c r="DA15" s="69">
        <v>24543728.756000001</v>
      </c>
      <c r="DB15" s="16" t="s">
        <v>22</v>
      </c>
      <c r="DC15" s="69">
        <v>26517</v>
      </c>
      <c r="DD15" s="69">
        <v>180437</v>
      </c>
      <c r="DE15" s="69">
        <v>1491728.284</v>
      </c>
      <c r="DF15" s="69">
        <v>2072842.19</v>
      </c>
      <c r="DG15" s="69">
        <v>878</v>
      </c>
      <c r="DH15" s="69">
        <v>27108</v>
      </c>
      <c r="DI15" s="69">
        <v>4784.2950000000001</v>
      </c>
      <c r="DJ15" s="69">
        <v>10487531</v>
      </c>
      <c r="DK15" s="69">
        <v>49820006.369000003</v>
      </c>
      <c r="DL15" s="69">
        <v>70617436.871000007</v>
      </c>
      <c r="DM15" s="69">
        <v>59</v>
      </c>
      <c r="DN15" s="69">
        <v>2870.797</v>
      </c>
      <c r="DO15" s="69">
        <v>2870.797</v>
      </c>
      <c r="DP15" s="16" t="s">
        <v>22</v>
      </c>
      <c r="DQ15" s="69">
        <v>101783</v>
      </c>
      <c r="DR15" s="69">
        <v>8314938.6950000003</v>
      </c>
      <c r="DS15" s="69">
        <v>7741</v>
      </c>
      <c r="DT15" s="69">
        <v>332220.973</v>
      </c>
      <c r="DU15" s="69">
        <v>19097</v>
      </c>
      <c r="DV15" s="69">
        <v>1037771.49</v>
      </c>
      <c r="DW15" s="69">
        <v>10088</v>
      </c>
      <c r="DX15" s="69">
        <v>459856.63099999999</v>
      </c>
      <c r="DY15" s="69">
        <v>1271720</v>
      </c>
      <c r="DZ15" s="69">
        <v>43936085</v>
      </c>
      <c r="EA15" s="69">
        <v>298208753.07999998</v>
      </c>
      <c r="EB15" s="69">
        <v>941187</v>
      </c>
      <c r="EC15" s="69">
        <v>31132268</v>
      </c>
      <c r="ED15" s="69">
        <v>169468326.847</v>
      </c>
      <c r="EE15" s="16" t="s">
        <v>22</v>
      </c>
      <c r="EF15" s="69">
        <v>22993</v>
      </c>
      <c r="EG15" s="69">
        <v>1148005.595</v>
      </c>
      <c r="EH15" s="69">
        <v>152376</v>
      </c>
      <c r="EI15" s="69">
        <v>63949929</v>
      </c>
      <c r="EJ15" s="69">
        <v>155164</v>
      </c>
      <c r="EK15" s="69">
        <v>12803817</v>
      </c>
      <c r="EL15" s="69">
        <v>63642491.637999997</v>
      </c>
      <c r="EM15" s="69">
        <v>123132769</v>
      </c>
      <c r="EN15" s="69">
        <v>204755028</v>
      </c>
      <c r="EO15" s="69">
        <v>1584163302.9649999</v>
      </c>
      <c r="EP15" s="69">
        <v>2007012946.8199999</v>
      </c>
      <c r="EQ15" s="69">
        <v>1658314</v>
      </c>
      <c r="ER15" s="69">
        <v>17086580</v>
      </c>
      <c r="ES15" s="69">
        <v>635388840.32500005</v>
      </c>
      <c r="ET15" s="69">
        <v>732872776.32000005</v>
      </c>
      <c r="EU15" s="16" t="s">
        <v>22</v>
      </c>
      <c r="EV15" s="69">
        <v>98961469</v>
      </c>
      <c r="EW15" s="69">
        <v>149192813</v>
      </c>
      <c r="EX15" s="69">
        <v>771614451.80499995</v>
      </c>
      <c r="EY15" s="69">
        <v>1026311072.1900001</v>
      </c>
      <c r="EZ15" s="69">
        <v>22512986</v>
      </c>
      <c r="FA15" s="69">
        <v>38475635</v>
      </c>
      <c r="FB15" s="69">
        <v>177160010.83500001</v>
      </c>
      <c r="FC15" s="69">
        <v>247829098.31</v>
      </c>
      <c r="FD15" s="69">
        <v>60038490</v>
      </c>
      <c r="FE15" s="69">
        <v>78334191</v>
      </c>
      <c r="FF15" s="69">
        <v>361712171.75300002</v>
      </c>
      <c r="FG15" s="69">
        <v>489598361.50999999</v>
      </c>
      <c r="FH15" s="16" t="s">
        <v>22</v>
      </c>
      <c r="FI15" s="69">
        <v>1427959</v>
      </c>
      <c r="FJ15" s="69">
        <v>39448306</v>
      </c>
      <c r="FK15" s="69">
        <v>15839534.217</v>
      </c>
      <c r="FL15" s="69">
        <v>26049026.088</v>
      </c>
      <c r="FM15" s="69">
        <v>133749</v>
      </c>
      <c r="FN15" s="69">
        <v>825400</v>
      </c>
      <c r="FO15" s="69">
        <v>6847365.5279999999</v>
      </c>
      <c r="FP15" s="69">
        <v>9400884.8249999993</v>
      </c>
      <c r="FQ15" s="69">
        <v>686</v>
      </c>
      <c r="FR15" s="69">
        <v>26071</v>
      </c>
      <c r="FS15" s="69">
        <v>5333.36</v>
      </c>
      <c r="FT15" s="16" t="s">
        <v>22</v>
      </c>
      <c r="FU15" s="69">
        <v>5336092</v>
      </c>
      <c r="FV15" s="69">
        <v>29235849.440000001</v>
      </c>
      <c r="FW15" s="69">
        <v>40867731.285999998</v>
      </c>
      <c r="FX15" s="69">
        <v>99</v>
      </c>
      <c r="FY15" s="69">
        <v>2660.049</v>
      </c>
      <c r="FZ15" s="69">
        <v>2660.049</v>
      </c>
      <c r="GA15" s="69">
        <v>74859</v>
      </c>
      <c r="GB15" s="69">
        <v>5444516.6880000001</v>
      </c>
      <c r="GC15" s="69">
        <v>4109</v>
      </c>
      <c r="GD15" s="69">
        <v>186423.09299999999</v>
      </c>
      <c r="GE15" s="69">
        <v>22987</v>
      </c>
      <c r="GF15" s="69">
        <v>1747251.031</v>
      </c>
      <c r="GG15" s="69">
        <v>7569</v>
      </c>
      <c r="GH15" s="69">
        <v>356796.42300000001</v>
      </c>
      <c r="GI15" s="16" t="s">
        <v>22</v>
      </c>
      <c r="GJ15" s="69">
        <v>231323</v>
      </c>
      <c r="GK15" s="69">
        <v>91422338.219999999</v>
      </c>
      <c r="GL15" s="69">
        <v>15314</v>
      </c>
      <c r="GM15" s="69">
        <v>765700</v>
      </c>
      <c r="GN15" s="69">
        <v>216009</v>
      </c>
      <c r="GO15" s="69">
        <v>90656638.219999999</v>
      </c>
      <c r="GP15" s="69">
        <v>30975207</v>
      </c>
      <c r="GQ15" s="69">
        <v>52028890</v>
      </c>
      <c r="GR15" s="69">
        <v>378293490.81699997</v>
      </c>
      <c r="GS15" s="69">
        <v>454853397.94</v>
      </c>
      <c r="GT15" s="69">
        <v>459180</v>
      </c>
      <c r="GU15" s="69">
        <v>3001739</v>
      </c>
      <c r="GV15" s="69">
        <v>159476303.41</v>
      </c>
      <c r="GW15" s="69">
        <v>181606135.13</v>
      </c>
      <c r="GX15" s="16" t="s">
        <v>22</v>
      </c>
      <c r="GY15" s="69">
        <v>27159803</v>
      </c>
      <c r="GZ15" s="69">
        <v>44260369</v>
      </c>
      <c r="HA15" s="69">
        <v>194158574.72</v>
      </c>
      <c r="HB15" s="69">
        <v>242479774.06999999</v>
      </c>
      <c r="HC15" s="69">
        <v>3356224</v>
      </c>
      <c r="HD15" s="69">
        <v>4766782</v>
      </c>
      <c r="HE15" s="69">
        <v>24658612.686999999</v>
      </c>
      <c r="HF15" s="69">
        <v>30767488.739999998</v>
      </c>
      <c r="HG15" s="69">
        <v>18141756</v>
      </c>
      <c r="HH15" s="69">
        <v>27108197</v>
      </c>
      <c r="HI15" s="69">
        <v>76583796.230000004</v>
      </c>
      <c r="HJ15" s="69">
        <v>95560420.870000005</v>
      </c>
      <c r="HK15" s="16" t="s">
        <v>22</v>
      </c>
      <c r="HL15" s="69">
        <v>344589</v>
      </c>
      <c r="HM15" s="69">
        <v>5211763</v>
      </c>
      <c r="HN15" s="69">
        <v>2004352.385</v>
      </c>
      <c r="HO15" s="69">
        <v>3357886.02</v>
      </c>
      <c r="HP15" s="69">
        <v>26716</v>
      </c>
      <c r="HQ15" s="69">
        <v>165635</v>
      </c>
      <c r="HR15" s="69">
        <v>1652044.1429999999</v>
      </c>
      <c r="HS15" s="69">
        <v>2062345.355</v>
      </c>
      <c r="HT15" s="69">
        <v>9436581</v>
      </c>
      <c r="HU15" s="69">
        <v>18739156</v>
      </c>
      <c r="HV15" s="69">
        <v>228943054.01899999</v>
      </c>
      <c r="HW15" s="69">
        <v>259239180.72999999</v>
      </c>
      <c r="HX15" s="16" t="s">
        <v>22</v>
      </c>
      <c r="HY15" s="69">
        <v>203288</v>
      </c>
      <c r="HZ15" s="69">
        <v>2674569</v>
      </c>
      <c r="IA15" s="69">
        <v>111231555.13500001</v>
      </c>
      <c r="IB15" s="69">
        <v>118839378.97</v>
      </c>
      <c r="IC15" s="69">
        <v>7833748</v>
      </c>
      <c r="ID15" s="69">
        <v>13208595</v>
      </c>
      <c r="IE15" s="69">
        <v>101816212.917</v>
      </c>
      <c r="IF15" s="69">
        <v>120784601.67</v>
      </c>
      <c r="IG15" s="69">
        <v>1399545</v>
      </c>
      <c r="IH15" s="69">
        <v>2855992</v>
      </c>
      <c r="II15" s="69">
        <v>15895285.967</v>
      </c>
      <c r="IJ15" s="69">
        <v>19615200.09</v>
      </c>
      <c r="IK15" s="16" t="s">
        <v>22</v>
      </c>
      <c r="IL15" s="69">
        <v>4929784</v>
      </c>
      <c r="IM15" s="69">
        <v>6123243</v>
      </c>
      <c r="IN15" s="69">
        <v>58227788.009999998</v>
      </c>
      <c r="IO15" s="69">
        <v>70366172.439999998</v>
      </c>
      <c r="IP15" s="69">
        <v>194380</v>
      </c>
      <c r="IQ15" s="69">
        <v>6708995</v>
      </c>
      <c r="IR15" s="69">
        <v>2827998.844</v>
      </c>
      <c r="IS15" s="69">
        <v>4598858.1739999996</v>
      </c>
      <c r="IT15" s="69">
        <v>8174</v>
      </c>
      <c r="IU15" s="69">
        <v>65542</v>
      </c>
      <c r="IV15" s="69">
        <v>656849.61899999995</v>
      </c>
      <c r="IW15" s="69">
        <v>736995.75</v>
      </c>
      <c r="IX15" s="16" t="s">
        <v>22</v>
      </c>
      <c r="IY15" s="67">
        <v>2005764</v>
      </c>
      <c r="IZ15" s="67">
        <v>3643566</v>
      </c>
      <c r="JA15" s="67">
        <v>42733750.670999996</v>
      </c>
      <c r="JB15" s="67">
        <v>53066658.939999998</v>
      </c>
      <c r="JC15" s="67">
        <v>39328</v>
      </c>
      <c r="JD15" s="67">
        <v>407942</v>
      </c>
      <c r="JE15" s="69">
        <v>20271653.778999999</v>
      </c>
      <c r="JF15" s="69">
        <v>22781220.559999999</v>
      </c>
      <c r="JG15" s="69">
        <v>1622920</v>
      </c>
      <c r="JH15" s="69">
        <v>2569075</v>
      </c>
      <c r="JI15" s="69">
        <v>19442243.603999998</v>
      </c>
      <c r="JJ15" s="69">
        <v>25999517.379999999</v>
      </c>
      <c r="JK15" s="16" t="s">
        <v>22</v>
      </c>
      <c r="JL15" s="69">
        <v>343516</v>
      </c>
      <c r="JM15" s="69">
        <v>666549</v>
      </c>
      <c r="JN15" s="69">
        <v>3019853.2880000002</v>
      </c>
      <c r="JO15" s="69">
        <v>4285921</v>
      </c>
      <c r="JP15" s="69">
        <v>997977</v>
      </c>
      <c r="JQ15" s="69">
        <v>1215804</v>
      </c>
      <c r="JR15" s="69">
        <v>10814576.958000001</v>
      </c>
      <c r="JS15" s="69">
        <v>14796423.32</v>
      </c>
      <c r="JT15" s="69">
        <v>37363</v>
      </c>
      <c r="JU15" s="69">
        <v>959156</v>
      </c>
      <c r="JV15" s="69">
        <v>405100.76</v>
      </c>
      <c r="JW15" s="69">
        <v>656947.09600000002</v>
      </c>
      <c r="JX15" s="69">
        <v>1381</v>
      </c>
      <c r="JY15" s="69">
        <v>9821</v>
      </c>
      <c r="JZ15" s="69">
        <v>79887.373000000007</v>
      </c>
      <c r="KA15" s="69">
        <v>109007.27</v>
      </c>
    </row>
    <row r="16" spans="1:287" s="103" customFormat="1" ht="9" customHeight="1" x14ac:dyDescent="0.4">
      <c r="A16" s="16"/>
      <c r="B16" s="59"/>
      <c r="C16" s="59"/>
      <c r="D16" s="59"/>
      <c r="E16" s="59"/>
      <c r="F16" s="59"/>
      <c r="G16" s="59"/>
      <c r="H16" s="59"/>
      <c r="I16" s="59"/>
      <c r="J16" s="59"/>
      <c r="K16" s="59"/>
      <c r="L16" s="59"/>
      <c r="M16" s="59"/>
      <c r="N16" s="59"/>
      <c r="O16" s="13"/>
      <c r="P16" s="59"/>
      <c r="Q16" s="59"/>
      <c r="R16" s="59"/>
      <c r="S16" s="59"/>
      <c r="T16" s="59"/>
      <c r="U16" s="59"/>
      <c r="V16" s="59"/>
      <c r="W16" s="59"/>
      <c r="X16" s="59"/>
      <c r="Y16" s="59"/>
      <c r="Z16" s="59"/>
      <c r="AA16" s="59"/>
      <c r="AB16" s="59"/>
      <c r="AC16" s="59"/>
      <c r="AD16" s="13"/>
      <c r="AE16" s="59"/>
      <c r="AF16" s="59"/>
      <c r="AG16" s="59"/>
      <c r="AH16" s="59"/>
      <c r="AI16" s="59"/>
      <c r="AJ16" s="59"/>
      <c r="AK16" s="59"/>
      <c r="AL16" s="59"/>
      <c r="AM16" s="59"/>
      <c r="AN16" s="59"/>
      <c r="AO16" s="59"/>
      <c r="AP16" s="59"/>
      <c r="AQ16" s="59"/>
      <c r="AR16" s="59"/>
      <c r="AS16" s="59"/>
      <c r="AT16" s="59"/>
      <c r="AU16" s="59"/>
      <c r="AV16" s="13"/>
      <c r="AW16" s="59"/>
      <c r="AX16" s="59"/>
      <c r="AY16" s="59"/>
      <c r="AZ16" s="59"/>
      <c r="BA16" s="59"/>
      <c r="BB16" s="59"/>
      <c r="BC16" s="59"/>
      <c r="BD16" s="59"/>
      <c r="BE16" s="59"/>
      <c r="BF16" s="59"/>
      <c r="BG16" s="59"/>
      <c r="BH16" s="59"/>
      <c r="BI16" s="59"/>
      <c r="BJ16" s="59"/>
      <c r="BK16" s="59"/>
      <c r="BL16" s="13"/>
      <c r="BM16" s="59"/>
      <c r="BN16" s="59"/>
      <c r="BO16" s="59"/>
      <c r="BP16" s="59"/>
      <c r="BQ16" s="59"/>
      <c r="BR16" s="59"/>
      <c r="BS16" s="59"/>
      <c r="BT16" s="59"/>
      <c r="BU16" s="59"/>
      <c r="CB16" s="13"/>
      <c r="CC16" s="59"/>
      <c r="CD16" s="59"/>
      <c r="CE16" s="59"/>
      <c r="CF16" s="59"/>
      <c r="CG16" s="59"/>
      <c r="CH16" s="59"/>
      <c r="CI16" s="59"/>
      <c r="CJ16" s="59"/>
      <c r="CK16" s="59"/>
      <c r="CL16" s="59"/>
      <c r="CM16" s="59"/>
      <c r="CN16" s="59"/>
      <c r="CO16" s="13"/>
      <c r="CP16" s="59"/>
      <c r="CQ16" s="59"/>
      <c r="CR16" s="59"/>
      <c r="CS16" s="59"/>
      <c r="CT16" s="59"/>
      <c r="CU16" s="59"/>
      <c r="CV16" s="59"/>
      <c r="CW16" s="59"/>
      <c r="CX16" s="59"/>
      <c r="CY16" s="59"/>
      <c r="CZ16" s="59"/>
      <c r="DA16" s="59"/>
      <c r="DB16" s="13"/>
      <c r="DC16" s="59"/>
      <c r="DD16" s="59"/>
      <c r="DE16" s="59"/>
      <c r="DF16" s="59"/>
      <c r="DG16" s="59"/>
      <c r="DH16" s="59"/>
      <c r="DI16" s="59"/>
      <c r="DJ16" s="59"/>
      <c r="DK16" s="59"/>
      <c r="DL16" s="59"/>
      <c r="DM16" s="59"/>
      <c r="DN16" s="59"/>
      <c r="DO16" s="59"/>
      <c r="DP16" s="13"/>
      <c r="DQ16" s="59"/>
      <c r="DR16" s="59"/>
      <c r="DS16" s="59"/>
      <c r="DT16" s="59"/>
      <c r="DU16" s="59"/>
      <c r="DV16" s="59"/>
      <c r="DW16" s="59"/>
      <c r="DX16" s="59"/>
      <c r="DY16" s="59"/>
      <c r="DZ16" s="59"/>
      <c r="EA16" s="59"/>
      <c r="EB16" s="59"/>
      <c r="EC16" s="59"/>
      <c r="ED16" s="59"/>
      <c r="EE16" s="13"/>
      <c r="EF16" s="59"/>
      <c r="EG16" s="59"/>
      <c r="EH16" s="59"/>
      <c r="EI16" s="59"/>
      <c r="EJ16" s="59"/>
      <c r="EK16" s="59"/>
      <c r="EL16" s="59"/>
      <c r="EM16" s="59"/>
      <c r="EN16" s="59"/>
      <c r="EO16" s="59"/>
      <c r="EP16" s="59"/>
      <c r="EQ16" s="59"/>
      <c r="ER16" s="59"/>
      <c r="ES16" s="59"/>
      <c r="ET16" s="59"/>
      <c r="EU16" s="13"/>
      <c r="EV16" s="59"/>
      <c r="EW16" s="59"/>
      <c r="EX16" s="59"/>
      <c r="EY16" s="59"/>
      <c r="EZ16" s="59"/>
      <c r="FA16" s="59"/>
      <c r="FB16" s="59"/>
      <c r="FC16" s="59"/>
      <c r="FD16" s="59"/>
      <c r="FE16" s="59"/>
      <c r="FF16" s="59"/>
      <c r="FG16" s="59"/>
      <c r="FH16" s="13"/>
      <c r="FI16" s="59"/>
      <c r="FJ16" s="59"/>
      <c r="FK16" s="59"/>
      <c r="FL16" s="59"/>
      <c r="FM16" s="59"/>
      <c r="FN16" s="59"/>
      <c r="FO16" s="59"/>
      <c r="FP16" s="59"/>
      <c r="FQ16" s="59"/>
      <c r="FR16" s="59"/>
      <c r="FS16" s="59"/>
      <c r="FT16" s="13"/>
      <c r="FU16" s="59"/>
      <c r="FV16" s="59"/>
      <c r="FW16" s="59"/>
      <c r="FX16" s="59"/>
      <c r="FY16" s="59"/>
      <c r="FZ16" s="59"/>
      <c r="GA16" s="59"/>
      <c r="GB16" s="59"/>
      <c r="GC16" s="59"/>
      <c r="GD16" s="59"/>
      <c r="GE16" s="59"/>
      <c r="GF16" s="59"/>
      <c r="GG16" s="59"/>
      <c r="GH16" s="59"/>
      <c r="GI16" s="13"/>
      <c r="GJ16" s="59"/>
      <c r="GK16" s="59"/>
      <c r="GL16" s="59"/>
      <c r="GM16" s="59"/>
      <c r="GN16" s="59"/>
      <c r="GO16" s="59"/>
      <c r="GP16" s="59"/>
      <c r="GQ16" s="59"/>
      <c r="GR16" s="59"/>
      <c r="GS16" s="59"/>
      <c r="GT16" s="59"/>
      <c r="GU16" s="59"/>
      <c r="GV16" s="59"/>
      <c r="GW16" s="59"/>
      <c r="GX16" s="13"/>
      <c r="GY16" s="59"/>
      <c r="GZ16" s="59"/>
      <c r="HA16" s="59"/>
      <c r="HB16" s="59"/>
      <c r="HC16" s="59"/>
      <c r="HD16" s="59"/>
      <c r="HE16" s="59"/>
      <c r="HF16" s="59"/>
      <c r="HG16" s="59"/>
      <c r="HH16" s="59"/>
      <c r="HI16" s="59"/>
      <c r="HJ16" s="59"/>
      <c r="HK16" s="13"/>
      <c r="HL16" s="59"/>
      <c r="HM16" s="59"/>
      <c r="HN16" s="59"/>
      <c r="HO16" s="59"/>
      <c r="HP16" s="59"/>
      <c r="HQ16" s="59"/>
      <c r="HR16" s="59"/>
      <c r="HS16" s="59"/>
      <c r="HT16" s="59"/>
      <c r="HU16" s="59"/>
      <c r="HV16" s="59"/>
      <c r="HW16" s="59"/>
      <c r="HX16" s="13"/>
      <c r="HY16" s="59"/>
      <c r="HZ16" s="59"/>
      <c r="IA16" s="59"/>
      <c r="IB16" s="59"/>
      <c r="IC16" s="59"/>
      <c r="ID16" s="59"/>
      <c r="IE16" s="59"/>
      <c r="IF16" s="59"/>
      <c r="IG16" s="59"/>
      <c r="IH16" s="59"/>
      <c r="II16" s="59"/>
      <c r="IJ16" s="59"/>
      <c r="IK16" s="13"/>
      <c r="IL16" s="59"/>
      <c r="IM16" s="59"/>
      <c r="IN16" s="59"/>
      <c r="IO16" s="59"/>
      <c r="IP16" s="59"/>
      <c r="IQ16" s="59"/>
      <c r="IR16" s="59"/>
      <c r="IS16" s="59"/>
      <c r="IT16" s="59"/>
      <c r="IU16" s="59"/>
      <c r="IV16" s="59"/>
      <c r="IW16" s="59"/>
      <c r="IX16" s="13"/>
      <c r="IY16" s="59"/>
      <c r="IZ16" s="59"/>
      <c r="JA16" s="59"/>
      <c r="JB16" s="59"/>
      <c r="JC16" s="59"/>
      <c r="JD16" s="59"/>
      <c r="JE16" s="59"/>
      <c r="JF16" s="59"/>
      <c r="JG16" s="59"/>
      <c r="JH16" s="59"/>
      <c r="JI16" s="59"/>
      <c r="JJ16" s="59"/>
      <c r="JK16" s="13"/>
      <c r="JL16" s="59"/>
      <c r="JM16" s="59"/>
      <c r="JN16" s="59"/>
      <c r="JO16" s="59"/>
      <c r="JP16" s="59"/>
      <c r="JQ16" s="59"/>
      <c r="JR16" s="59"/>
      <c r="JS16" s="59"/>
      <c r="JT16" s="59"/>
      <c r="JU16" s="59"/>
      <c r="JV16" s="59"/>
      <c r="JW16" s="59"/>
      <c r="JX16" s="59"/>
      <c r="JY16" s="59"/>
      <c r="JZ16" s="59"/>
      <c r="KA16" s="59"/>
    </row>
    <row r="17" spans="1:287" s="103" customFormat="1" ht="11.25" customHeight="1" x14ac:dyDescent="0.4">
      <c r="A17" s="16" t="s">
        <v>23</v>
      </c>
      <c r="B17" s="69">
        <v>452590145</v>
      </c>
      <c r="C17" s="69">
        <v>5532075325.8579998</v>
      </c>
      <c r="D17" s="69">
        <v>450896066</v>
      </c>
      <c r="E17" s="69">
        <v>5118716090.5089998</v>
      </c>
      <c r="F17" s="69">
        <v>6567487340.3760004</v>
      </c>
      <c r="G17" s="69">
        <v>1694079</v>
      </c>
      <c r="H17" s="69">
        <v>413359235.34899998</v>
      </c>
      <c r="I17" s="69">
        <v>293537757</v>
      </c>
      <c r="J17" s="69">
        <v>476584192</v>
      </c>
      <c r="K17" s="69">
        <v>4035038349.96</v>
      </c>
      <c r="L17" s="69">
        <v>5115325810.6599998</v>
      </c>
      <c r="M17" s="69">
        <v>3714800</v>
      </c>
      <c r="N17" s="69">
        <v>36496747</v>
      </c>
      <c r="O17" s="16" t="s">
        <v>23</v>
      </c>
      <c r="P17" s="69">
        <v>1589735065.823</v>
      </c>
      <c r="Q17" s="69">
        <v>1809646716.8399999</v>
      </c>
      <c r="R17" s="69">
        <v>231440690</v>
      </c>
      <c r="S17" s="69">
        <v>334830413</v>
      </c>
      <c r="T17" s="69">
        <v>1939527033.918</v>
      </c>
      <c r="U17" s="69">
        <v>2593704487.0500002</v>
      </c>
      <c r="V17" s="69">
        <v>58382267</v>
      </c>
      <c r="W17" s="69">
        <v>105257032</v>
      </c>
      <c r="X17" s="69">
        <v>505776250.21899998</v>
      </c>
      <c r="Y17" s="69">
        <v>711974606.76999998</v>
      </c>
      <c r="Z17" s="69">
        <v>140259041</v>
      </c>
      <c r="AA17" s="69">
        <v>172692770</v>
      </c>
      <c r="AB17" s="69">
        <v>929890886.66400003</v>
      </c>
      <c r="AC17" s="69">
        <v>1266020357.5599999</v>
      </c>
      <c r="AD17" s="16" t="s">
        <v>23</v>
      </c>
      <c r="AE17" s="69">
        <v>3330497</v>
      </c>
      <c r="AF17" s="69">
        <v>84218765</v>
      </c>
      <c r="AG17" s="69">
        <v>26582376.48</v>
      </c>
      <c r="AH17" s="69">
        <v>55726117.847999997</v>
      </c>
      <c r="AI17" s="69">
        <v>200109</v>
      </c>
      <c r="AJ17" s="69">
        <v>1269054</v>
      </c>
      <c r="AK17" s="69">
        <v>10687337.866</v>
      </c>
      <c r="AL17" s="69">
        <v>14496343.541999999</v>
      </c>
      <c r="AM17" s="69">
        <v>1844</v>
      </c>
      <c r="AN17" s="69">
        <v>57077</v>
      </c>
      <c r="AO17" s="69">
        <v>15569.691000000001</v>
      </c>
      <c r="AP17" s="69">
        <v>16168192</v>
      </c>
      <c r="AQ17" s="69">
        <v>82072207.597000003</v>
      </c>
      <c r="AR17" s="69">
        <v>115906532.191</v>
      </c>
      <c r="AS17" s="69">
        <v>204</v>
      </c>
      <c r="AT17" s="69">
        <v>12178.575000000001</v>
      </c>
      <c r="AU17" s="69">
        <v>12178.575000000001</v>
      </c>
      <c r="AV17" s="16" t="s">
        <v>23</v>
      </c>
      <c r="AW17" s="69">
        <v>187889</v>
      </c>
      <c r="AX17" s="69">
        <v>13948225.762</v>
      </c>
      <c r="AY17" s="69">
        <v>17649</v>
      </c>
      <c r="AZ17" s="69">
        <v>1028811.698</v>
      </c>
      <c r="BA17" s="69">
        <v>43364</v>
      </c>
      <c r="BB17" s="69">
        <v>2564392.361</v>
      </c>
      <c r="BC17" s="69">
        <v>18798</v>
      </c>
      <c r="BD17" s="69">
        <v>867589.28500000003</v>
      </c>
      <c r="BE17" s="69">
        <v>1073040</v>
      </c>
      <c r="BF17" s="69">
        <v>33837053</v>
      </c>
      <c r="BG17" s="69">
        <v>182541606.97400001</v>
      </c>
      <c r="BH17" s="69">
        <v>38369</v>
      </c>
      <c r="BI17" s="69">
        <v>1916741.233</v>
      </c>
      <c r="BJ17" s="69">
        <v>386756</v>
      </c>
      <c r="BK17" s="69">
        <v>162362777.03299999</v>
      </c>
      <c r="BL17" s="16" t="s">
        <v>23</v>
      </c>
      <c r="BM17" s="69">
        <v>195914</v>
      </c>
      <c r="BN17" s="69">
        <v>13443347</v>
      </c>
      <c r="BO17" s="69">
        <v>66538110.108999997</v>
      </c>
      <c r="BP17" s="69">
        <v>274646</v>
      </c>
      <c r="BQ17" s="69">
        <v>8659507.7770000007</v>
      </c>
      <c r="BR17" s="69">
        <v>186537</v>
      </c>
      <c r="BS17" s="69">
        <v>7347342.2709999997</v>
      </c>
      <c r="BT17" s="67">
        <v>36</v>
      </c>
      <c r="BU17" s="67">
        <v>1314.5229999999999</v>
      </c>
      <c r="BV17" s="69">
        <v>728883</v>
      </c>
      <c r="BW17" s="69">
        <v>34415869.153999999</v>
      </c>
      <c r="BX17" s="69">
        <v>480184</v>
      </c>
      <c r="BY17" s="69">
        <v>23636545.237</v>
      </c>
      <c r="BZ17" s="69">
        <v>248699</v>
      </c>
      <c r="CA17" s="69">
        <v>10779323.916999999</v>
      </c>
      <c r="CB17" s="16" t="s">
        <v>23</v>
      </c>
      <c r="CC17" s="69">
        <v>156742605</v>
      </c>
      <c r="CD17" s="69">
        <v>248862544</v>
      </c>
      <c r="CE17" s="69">
        <v>2147821297.6919999</v>
      </c>
      <c r="CF17" s="69">
        <v>2760097654.6599998</v>
      </c>
      <c r="CG17" s="69">
        <v>1816553</v>
      </c>
      <c r="CH17" s="69">
        <v>16481588</v>
      </c>
      <c r="CI17" s="69">
        <v>808045384.39600003</v>
      </c>
      <c r="CJ17" s="69">
        <v>920509960.13</v>
      </c>
      <c r="CK17" s="69">
        <v>121447191</v>
      </c>
      <c r="CL17" s="69">
        <v>169364304</v>
      </c>
      <c r="CM17" s="69">
        <v>1036521254.233</v>
      </c>
      <c r="CN17" s="69">
        <v>1408090897.3099999</v>
      </c>
      <c r="CO17" s="16" t="s">
        <v>23</v>
      </c>
      <c r="CP17" s="69">
        <v>33478861</v>
      </c>
      <c r="CQ17" s="69">
        <v>63016652</v>
      </c>
      <c r="CR17" s="69">
        <v>303254659.06400001</v>
      </c>
      <c r="CS17" s="69">
        <v>431496797.22000003</v>
      </c>
      <c r="CT17" s="69">
        <v>72359551</v>
      </c>
      <c r="CU17" s="69">
        <v>85315289</v>
      </c>
      <c r="CV17" s="69">
        <v>510418893.80299997</v>
      </c>
      <c r="CW17" s="69">
        <v>705013079.12</v>
      </c>
      <c r="CX17" s="69">
        <v>1667996</v>
      </c>
      <c r="CY17" s="69">
        <v>37422604</v>
      </c>
      <c r="CZ17" s="69">
        <v>11777623.418</v>
      </c>
      <c r="DA17" s="69">
        <v>24932653.713</v>
      </c>
      <c r="DB17" s="16" t="s">
        <v>23</v>
      </c>
      <c r="DC17" s="69">
        <v>31706</v>
      </c>
      <c r="DD17" s="69">
        <v>214821</v>
      </c>
      <c r="DE17" s="69">
        <v>1785281.6680000001</v>
      </c>
      <c r="DF17" s="69">
        <v>2477032.17</v>
      </c>
      <c r="DG17" s="69">
        <v>1054</v>
      </c>
      <c r="DH17" s="69">
        <v>26367</v>
      </c>
      <c r="DI17" s="69">
        <v>7333.83</v>
      </c>
      <c r="DJ17" s="69">
        <v>10779437</v>
      </c>
      <c r="DK17" s="69">
        <v>51763815.995999999</v>
      </c>
      <c r="DL17" s="69">
        <v>73457976.839000002</v>
      </c>
      <c r="DM17" s="69">
        <v>88</v>
      </c>
      <c r="DN17" s="69">
        <v>4341.7759999999998</v>
      </c>
      <c r="DO17" s="69">
        <v>4341.7759999999998</v>
      </c>
      <c r="DP17" s="16" t="s">
        <v>23</v>
      </c>
      <c r="DQ17" s="69">
        <v>110275</v>
      </c>
      <c r="DR17" s="69">
        <v>8369494.0130000003</v>
      </c>
      <c r="DS17" s="69">
        <v>11316</v>
      </c>
      <c r="DT17" s="69">
        <v>609010.30000000005</v>
      </c>
      <c r="DU17" s="69">
        <v>19806</v>
      </c>
      <c r="DV17" s="69">
        <v>894781.84900000005</v>
      </c>
      <c r="DW17" s="69">
        <v>10731</v>
      </c>
      <c r="DX17" s="69">
        <v>446009.33</v>
      </c>
      <c r="DY17" s="69">
        <v>1459368</v>
      </c>
      <c r="DZ17" s="69">
        <v>47280400</v>
      </c>
      <c r="EA17" s="69">
        <v>320446209.16399997</v>
      </c>
      <c r="EB17" s="69">
        <v>1073040</v>
      </c>
      <c r="EC17" s="69">
        <v>33837053</v>
      </c>
      <c r="ED17" s="69">
        <v>182541606.97400001</v>
      </c>
      <c r="EE17" s="16" t="s">
        <v>23</v>
      </c>
      <c r="EF17" s="69">
        <v>23161</v>
      </c>
      <c r="EG17" s="69">
        <v>1156341.233</v>
      </c>
      <c r="EH17" s="69">
        <v>167253</v>
      </c>
      <c r="EI17" s="69">
        <v>70210150.848000005</v>
      </c>
      <c r="EJ17" s="69">
        <v>195914</v>
      </c>
      <c r="EK17" s="69">
        <v>13443347</v>
      </c>
      <c r="EL17" s="69">
        <v>66538110.108999997</v>
      </c>
      <c r="EM17" s="69">
        <v>125242810</v>
      </c>
      <c r="EN17" s="69">
        <v>205625432</v>
      </c>
      <c r="EO17" s="69">
        <v>1611238585.849</v>
      </c>
      <c r="EP17" s="69">
        <v>2038515132.8099999</v>
      </c>
      <c r="EQ17" s="69">
        <v>1653051</v>
      </c>
      <c r="ER17" s="69">
        <v>16965920</v>
      </c>
      <c r="ES17" s="69">
        <v>647255511.33800006</v>
      </c>
      <c r="ET17" s="69">
        <v>744413803.64999998</v>
      </c>
      <c r="EU17" s="16" t="s">
        <v>23</v>
      </c>
      <c r="EV17" s="69">
        <v>100465087</v>
      </c>
      <c r="EW17" s="69">
        <v>149932176</v>
      </c>
      <c r="EX17" s="69">
        <v>780595749.45599997</v>
      </c>
      <c r="EY17" s="69">
        <v>1037827701.5599999</v>
      </c>
      <c r="EZ17" s="69">
        <v>23124672</v>
      </c>
      <c r="FA17" s="69">
        <v>38727336</v>
      </c>
      <c r="FB17" s="69">
        <v>183387325.05500001</v>
      </c>
      <c r="FC17" s="69">
        <v>256273627.59999999</v>
      </c>
      <c r="FD17" s="69">
        <v>61846606</v>
      </c>
      <c r="FE17" s="69">
        <v>79980111</v>
      </c>
      <c r="FF17" s="69">
        <v>355269525.58200002</v>
      </c>
      <c r="FG17" s="69">
        <v>481308724.17000002</v>
      </c>
      <c r="FH17" s="16" t="s">
        <v>23</v>
      </c>
      <c r="FI17" s="69">
        <v>1428275</v>
      </c>
      <c r="FJ17" s="69">
        <v>39215833</v>
      </c>
      <c r="FK17" s="69">
        <v>12313146.839</v>
      </c>
      <c r="FL17" s="69">
        <v>25650423.41</v>
      </c>
      <c r="FM17" s="69">
        <v>157891</v>
      </c>
      <c r="FN17" s="69">
        <v>970216</v>
      </c>
      <c r="FO17" s="69">
        <v>8064829.7920000004</v>
      </c>
      <c r="FP17" s="69">
        <v>11059802.442</v>
      </c>
      <c r="FQ17" s="69">
        <v>790</v>
      </c>
      <c r="FR17" s="69">
        <v>30710</v>
      </c>
      <c r="FS17" s="69">
        <v>8235.8610000000008</v>
      </c>
      <c r="FT17" s="16" t="s">
        <v>23</v>
      </c>
      <c r="FU17" s="69">
        <v>5388755</v>
      </c>
      <c r="FV17" s="69">
        <v>30308391.601</v>
      </c>
      <c r="FW17" s="69">
        <v>42448555.361000001</v>
      </c>
      <c r="FX17" s="69">
        <v>116</v>
      </c>
      <c r="FY17" s="69">
        <v>7836.799</v>
      </c>
      <c r="FZ17" s="69">
        <v>7836.799</v>
      </c>
      <c r="GA17" s="69">
        <v>77614</v>
      </c>
      <c r="GB17" s="69">
        <v>5578731.7489999998</v>
      </c>
      <c r="GC17" s="69">
        <v>6333</v>
      </c>
      <c r="GD17" s="69">
        <v>419801.39799999999</v>
      </c>
      <c r="GE17" s="69">
        <v>23558</v>
      </c>
      <c r="GF17" s="69">
        <v>1669610.5120000001</v>
      </c>
      <c r="GG17" s="69">
        <v>8067</v>
      </c>
      <c r="GH17" s="69">
        <v>421579.95500000002</v>
      </c>
      <c r="GI17" s="16" t="s">
        <v>23</v>
      </c>
      <c r="GJ17" s="69">
        <v>234711</v>
      </c>
      <c r="GK17" s="69">
        <v>92913026.185000002</v>
      </c>
      <c r="GL17" s="69">
        <v>15208</v>
      </c>
      <c r="GM17" s="69">
        <v>760400</v>
      </c>
      <c r="GN17" s="69">
        <v>219503</v>
      </c>
      <c r="GO17" s="69">
        <v>92152626.185000002</v>
      </c>
      <c r="GP17" s="69">
        <v>31209435</v>
      </c>
      <c r="GQ17" s="69">
        <v>51776417</v>
      </c>
      <c r="GR17" s="69">
        <v>382662790.12</v>
      </c>
      <c r="GS17" s="69">
        <v>459209597.24000001</v>
      </c>
      <c r="GT17" s="69">
        <v>451752</v>
      </c>
      <c r="GU17" s="69">
        <v>2938117</v>
      </c>
      <c r="GV17" s="69">
        <v>161722118.66999999</v>
      </c>
      <c r="GW17" s="69">
        <v>183425144.50999999</v>
      </c>
      <c r="GX17" s="16" t="s">
        <v>23</v>
      </c>
      <c r="GY17" s="69">
        <v>27298355</v>
      </c>
      <c r="GZ17" s="69">
        <v>44001235</v>
      </c>
      <c r="HA17" s="69">
        <v>194991958.19100001</v>
      </c>
      <c r="HB17" s="69">
        <v>243411157.69</v>
      </c>
      <c r="HC17" s="69">
        <v>3459328</v>
      </c>
      <c r="HD17" s="69">
        <v>4837065</v>
      </c>
      <c r="HE17" s="69">
        <v>25948713.259</v>
      </c>
      <c r="HF17" s="69">
        <v>32373295.039999999</v>
      </c>
      <c r="HG17" s="69">
        <v>18553860</v>
      </c>
      <c r="HH17" s="69">
        <v>27451475</v>
      </c>
      <c r="HI17" s="69">
        <v>75454281.322999999</v>
      </c>
      <c r="HJ17" s="69">
        <v>94106532.379999995</v>
      </c>
      <c r="HK17" s="16" t="s">
        <v>23</v>
      </c>
      <c r="HL17" s="69">
        <v>339126</v>
      </c>
      <c r="HM17" s="69">
        <v>5123975</v>
      </c>
      <c r="HN17" s="69">
        <v>1516827.4369999999</v>
      </c>
      <c r="HO17" s="69">
        <v>3295134.7039999999</v>
      </c>
      <c r="HP17" s="69">
        <v>31653</v>
      </c>
      <c r="HQ17" s="69">
        <v>192622</v>
      </c>
      <c r="HR17" s="69">
        <v>1910276.9939999999</v>
      </c>
      <c r="HS17" s="69">
        <v>2384674.2949999999</v>
      </c>
      <c r="HT17" s="69">
        <v>9415547</v>
      </c>
      <c r="HU17" s="69">
        <v>18268908</v>
      </c>
      <c r="HV17" s="69">
        <v>229481391.69800001</v>
      </c>
      <c r="HW17" s="69">
        <v>259278657.97999999</v>
      </c>
      <c r="HX17" s="16" t="s">
        <v>23</v>
      </c>
      <c r="HY17" s="69">
        <v>203064</v>
      </c>
      <c r="HZ17" s="69">
        <v>2612337</v>
      </c>
      <c r="IA17" s="69">
        <v>112041021.71600001</v>
      </c>
      <c r="IB17" s="69">
        <v>119638880.78</v>
      </c>
      <c r="IC17" s="69">
        <v>7802119</v>
      </c>
      <c r="ID17" s="69">
        <v>12840364</v>
      </c>
      <c r="IE17" s="69">
        <v>101526976.56900001</v>
      </c>
      <c r="IF17" s="69">
        <v>120012150.16</v>
      </c>
      <c r="IG17" s="69">
        <v>1410364</v>
      </c>
      <c r="IH17" s="69">
        <v>2816207</v>
      </c>
      <c r="II17" s="69">
        <v>15913393.413000001</v>
      </c>
      <c r="IJ17" s="69">
        <v>19627627.039999999</v>
      </c>
      <c r="IK17" s="16" t="s">
        <v>23</v>
      </c>
      <c r="IL17" s="69">
        <v>4974066</v>
      </c>
      <c r="IM17" s="69">
        <v>6096247</v>
      </c>
      <c r="IN17" s="69">
        <v>53394798.884999998</v>
      </c>
      <c r="IO17" s="69">
        <v>64825580.93</v>
      </c>
      <c r="IP17" s="69">
        <v>194071</v>
      </c>
      <c r="IQ17" s="69">
        <v>6546513</v>
      </c>
      <c r="IR17" s="69">
        <v>2156654.3730000001</v>
      </c>
      <c r="IS17" s="69">
        <v>4439805.0870000003</v>
      </c>
      <c r="IT17" s="69">
        <v>8816</v>
      </c>
      <c r="IU17" s="69">
        <v>71049</v>
      </c>
      <c r="IV17" s="69">
        <v>723761.64</v>
      </c>
      <c r="IW17" s="69">
        <v>809761.08</v>
      </c>
      <c r="IX17" s="16" t="s">
        <v>23</v>
      </c>
      <c r="IY17" s="67">
        <v>2136795</v>
      </c>
      <c r="IZ17" s="67">
        <v>3827308</v>
      </c>
      <c r="JA17" s="67">
        <v>46497074.721000001</v>
      </c>
      <c r="JB17" s="67">
        <v>57434365.210000001</v>
      </c>
      <c r="JC17" s="67">
        <v>42132</v>
      </c>
      <c r="JD17" s="67">
        <v>436902</v>
      </c>
      <c r="JE17" s="69">
        <v>22393148.373</v>
      </c>
      <c r="JF17" s="69">
        <v>25084072.280000001</v>
      </c>
      <c r="JG17" s="69">
        <v>1726293</v>
      </c>
      <c r="JH17" s="69">
        <v>2693569</v>
      </c>
      <c r="JI17" s="69">
        <v>20883053.660999998</v>
      </c>
      <c r="JJ17" s="69">
        <v>27773738.02</v>
      </c>
      <c r="JK17" s="16" t="s">
        <v>23</v>
      </c>
      <c r="JL17" s="69">
        <v>368370</v>
      </c>
      <c r="JM17" s="69">
        <v>696837</v>
      </c>
      <c r="JN17" s="69">
        <v>3220872.6869999999</v>
      </c>
      <c r="JO17" s="69">
        <v>4576554.91</v>
      </c>
      <c r="JP17" s="69">
        <v>1078818</v>
      </c>
      <c r="JQ17" s="69">
        <v>1301123</v>
      </c>
      <c r="JR17" s="69">
        <v>10807668.393999999</v>
      </c>
      <c r="JS17" s="69">
        <v>14872973.34</v>
      </c>
      <c r="JT17" s="69">
        <v>40155</v>
      </c>
      <c r="JU17" s="69">
        <v>1033815</v>
      </c>
      <c r="JV17" s="69">
        <v>334951.84999999998</v>
      </c>
      <c r="JW17" s="69">
        <v>703235.63800000004</v>
      </c>
      <c r="JX17" s="69">
        <v>1696</v>
      </c>
      <c r="JY17" s="69">
        <v>12968</v>
      </c>
      <c r="JZ17" s="69">
        <v>113464.766</v>
      </c>
      <c r="KA17" s="69">
        <v>149747.85</v>
      </c>
    </row>
    <row r="18" spans="1:287" s="103" customFormat="1" ht="18" customHeight="1" x14ac:dyDescent="0.4">
      <c r="A18" s="16"/>
      <c r="B18" s="69"/>
      <c r="C18" s="69"/>
      <c r="D18" s="69"/>
      <c r="E18" s="69"/>
      <c r="F18" s="69"/>
      <c r="G18" s="69"/>
      <c r="H18" s="69"/>
      <c r="I18" s="69"/>
      <c r="J18" s="69"/>
      <c r="K18" s="69"/>
      <c r="L18" s="69"/>
      <c r="M18" s="69"/>
      <c r="N18" s="69"/>
      <c r="O18" s="13"/>
      <c r="P18" s="69"/>
      <c r="Q18" s="69"/>
      <c r="R18" s="69"/>
      <c r="S18" s="69"/>
      <c r="T18" s="69"/>
      <c r="U18" s="69"/>
      <c r="V18" s="69"/>
      <c r="W18" s="69"/>
      <c r="X18" s="69"/>
      <c r="Y18" s="69"/>
      <c r="Z18" s="69"/>
      <c r="AA18" s="69"/>
      <c r="AB18" s="69"/>
      <c r="AC18" s="69"/>
      <c r="AD18" s="13"/>
      <c r="AE18" s="69"/>
      <c r="AF18" s="69"/>
      <c r="AG18" s="69"/>
      <c r="AH18" s="69"/>
      <c r="AI18" s="69"/>
      <c r="AJ18" s="69"/>
      <c r="AK18" s="69"/>
      <c r="AL18" s="69"/>
      <c r="AM18" s="69"/>
      <c r="AN18" s="69"/>
      <c r="AO18" s="69"/>
      <c r="AP18" s="69"/>
      <c r="AQ18" s="69"/>
      <c r="AR18" s="69"/>
      <c r="AS18" s="69"/>
      <c r="AT18" s="69"/>
      <c r="AU18" s="69"/>
      <c r="AV18" s="13"/>
      <c r="AW18" s="69"/>
      <c r="AX18" s="69"/>
      <c r="AY18" s="69"/>
      <c r="AZ18" s="69"/>
      <c r="BA18" s="69"/>
      <c r="BB18" s="69"/>
      <c r="BC18" s="69"/>
      <c r="BD18" s="69"/>
      <c r="BE18" s="69"/>
      <c r="BF18" s="69"/>
      <c r="BG18" s="69"/>
      <c r="BH18" s="69"/>
      <c r="BI18" s="69"/>
      <c r="BJ18" s="69"/>
      <c r="BK18" s="69"/>
      <c r="BL18" s="13"/>
      <c r="BM18" s="69"/>
      <c r="BN18" s="69"/>
      <c r="BO18" s="69"/>
      <c r="BP18" s="69"/>
      <c r="BQ18" s="69"/>
      <c r="BR18" s="69"/>
      <c r="BS18" s="69"/>
      <c r="BT18" s="67"/>
      <c r="BU18" s="67"/>
      <c r="CB18" s="13"/>
      <c r="CC18" s="69"/>
      <c r="CD18" s="69"/>
      <c r="CE18" s="69"/>
      <c r="CF18" s="69"/>
      <c r="CG18" s="69"/>
      <c r="CH18" s="69"/>
      <c r="CI18" s="69"/>
      <c r="CJ18" s="69"/>
      <c r="CK18" s="69"/>
      <c r="CL18" s="69"/>
      <c r="CM18" s="69"/>
      <c r="CN18" s="69"/>
      <c r="CO18" s="13"/>
      <c r="CP18" s="69"/>
      <c r="CQ18" s="69"/>
      <c r="CR18" s="69"/>
      <c r="CS18" s="69"/>
      <c r="CT18" s="69"/>
      <c r="CU18" s="69"/>
      <c r="CV18" s="69"/>
      <c r="CW18" s="69"/>
      <c r="CX18" s="69"/>
      <c r="CY18" s="69"/>
      <c r="CZ18" s="69"/>
      <c r="DA18" s="69"/>
      <c r="DB18" s="13"/>
      <c r="DC18" s="69"/>
      <c r="DD18" s="69"/>
      <c r="DE18" s="69"/>
      <c r="DF18" s="69"/>
      <c r="DG18" s="69"/>
      <c r="DH18" s="69"/>
      <c r="DI18" s="69"/>
      <c r="DJ18" s="69"/>
      <c r="DK18" s="69"/>
      <c r="DL18" s="69"/>
      <c r="DM18" s="69"/>
      <c r="DN18" s="69"/>
      <c r="DO18" s="69"/>
      <c r="DP18" s="13"/>
      <c r="DQ18" s="69"/>
      <c r="DR18" s="69"/>
      <c r="DS18" s="69"/>
      <c r="DT18" s="69"/>
      <c r="DU18" s="69"/>
      <c r="DV18" s="69"/>
      <c r="DW18" s="69"/>
      <c r="DX18" s="69"/>
      <c r="DY18" s="69"/>
      <c r="DZ18" s="69"/>
      <c r="EA18" s="69"/>
      <c r="EB18" s="69"/>
      <c r="EC18" s="69"/>
      <c r="ED18" s="69"/>
      <c r="EE18" s="13"/>
      <c r="EF18" s="69"/>
      <c r="EG18" s="69"/>
      <c r="EH18" s="69"/>
      <c r="EI18" s="69"/>
      <c r="EJ18" s="69"/>
      <c r="EK18" s="69"/>
      <c r="EL18" s="69"/>
      <c r="EM18" s="69"/>
      <c r="EN18" s="69"/>
      <c r="EO18" s="69"/>
      <c r="EP18" s="69"/>
      <c r="EQ18" s="69"/>
      <c r="ER18" s="69"/>
      <c r="ES18" s="69"/>
      <c r="ET18" s="69"/>
      <c r="EU18" s="13"/>
      <c r="EV18" s="69"/>
      <c r="EW18" s="69"/>
      <c r="EX18" s="69"/>
      <c r="EY18" s="69"/>
      <c r="EZ18" s="69"/>
      <c r="FA18" s="69"/>
      <c r="FB18" s="69"/>
      <c r="FC18" s="69"/>
      <c r="FD18" s="69"/>
      <c r="FE18" s="69"/>
      <c r="FF18" s="69"/>
      <c r="FG18" s="69"/>
      <c r="FH18" s="13"/>
      <c r="FI18" s="69"/>
      <c r="FJ18" s="69"/>
      <c r="FK18" s="69"/>
      <c r="FL18" s="69"/>
      <c r="FM18" s="69"/>
      <c r="FN18" s="69"/>
      <c r="FO18" s="69"/>
      <c r="FP18" s="69"/>
      <c r="FQ18" s="69"/>
      <c r="FR18" s="69"/>
      <c r="FS18" s="69"/>
      <c r="FT18" s="13"/>
      <c r="FU18" s="69"/>
      <c r="FV18" s="69"/>
      <c r="FW18" s="69"/>
      <c r="FX18" s="69"/>
      <c r="FY18" s="69"/>
      <c r="FZ18" s="69"/>
      <c r="GA18" s="69"/>
      <c r="GB18" s="69"/>
      <c r="GC18" s="69"/>
      <c r="GD18" s="69"/>
      <c r="GE18" s="69"/>
      <c r="GF18" s="69"/>
      <c r="GG18" s="69"/>
      <c r="GH18" s="69"/>
      <c r="GI18" s="13"/>
      <c r="GJ18" s="69"/>
      <c r="GK18" s="69"/>
      <c r="GL18" s="69"/>
      <c r="GM18" s="69"/>
      <c r="GN18" s="69"/>
      <c r="GO18" s="69"/>
      <c r="GP18" s="69"/>
      <c r="GQ18" s="69"/>
      <c r="GR18" s="69"/>
      <c r="GS18" s="69"/>
      <c r="GT18" s="69"/>
      <c r="GU18" s="69"/>
      <c r="GV18" s="69"/>
      <c r="GW18" s="69"/>
      <c r="GX18" s="13"/>
      <c r="GY18" s="69"/>
      <c r="GZ18" s="69"/>
      <c r="HA18" s="69"/>
      <c r="HB18" s="69"/>
      <c r="HC18" s="69"/>
      <c r="HD18" s="69"/>
      <c r="HE18" s="69"/>
      <c r="HF18" s="69"/>
      <c r="HG18" s="69"/>
      <c r="HH18" s="69"/>
      <c r="HI18" s="69"/>
      <c r="HJ18" s="69"/>
      <c r="HK18" s="13"/>
      <c r="HL18" s="69"/>
      <c r="HM18" s="69"/>
      <c r="HN18" s="69"/>
      <c r="HO18" s="69"/>
      <c r="HP18" s="69"/>
      <c r="HQ18" s="69"/>
      <c r="HR18" s="69"/>
      <c r="HS18" s="69"/>
      <c r="HT18" s="69"/>
      <c r="HU18" s="69"/>
      <c r="HV18" s="69"/>
      <c r="HW18" s="69"/>
      <c r="HX18" s="13"/>
      <c r="HY18" s="69"/>
      <c r="HZ18" s="69"/>
      <c r="IA18" s="69"/>
      <c r="IB18" s="69"/>
      <c r="IC18" s="69"/>
      <c r="ID18" s="69"/>
      <c r="IE18" s="69"/>
      <c r="IF18" s="69"/>
      <c r="IG18" s="69"/>
      <c r="IH18" s="69"/>
      <c r="II18" s="69"/>
      <c r="IJ18" s="69"/>
      <c r="IK18" s="13"/>
      <c r="IL18" s="69"/>
      <c r="IM18" s="69"/>
      <c r="IN18" s="69"/>
      <c r="IO18" s="69"/>
      <c r="IP18" s="69"/>
      <c r="IQ18" s="69"/>
      <c r="IR18" s="69"/>
      <c r="IS18" s="69"/>
      <c r="IT18" s="69"/>
      <c r="IU18" s="69"/>
      <c r="IV18" s="69"/>
      <c r="IW18" s="69"/>
      <c r="IX18" s="13"/>
      <c r="IY18" s="67"/>
      <c r="IZ18" s="67"/>
      <c r="JA18" s="67"/>
      <c r="JB18" s="67"/>
      <c r="JC18" s="67"/>
      <c r="JD18" s="67"/>
      <c r="JE18" s="69"/>
      <c r="JF18" s="69"/>
      <c r="JG18" s="69"/>
      <c r="JH18" s="69"/>
      <c r="JI18" s="69"/>
      <c r="JJ18" s="69"/>
      <c r="JK18" s="13"/>
      <c r="JL18" s="69"/>
      <c r="JM18" s="69"/>
      <c r="JN18" s="69"/>
      <c r="JO18" s="69"/>
      <c r="JP18" s="69"/>
      <c r="JQ18" s="69"/>
      <c r="JR18" s="69"/>
      <c r="JS18" s="69"/>
      <c r="JT18" s="69"/>
      <c r="JU18" s="69"/>
      <c r="JV18" s="69"/>
      <c r="JW18" s="69"/>
      <c r="JX18" s="69"/>
      <c r="JY18" s="69"/>
      <c r="JZ18" s="69"/>
      <c r="KA18" s="69"/>
    </row>
    <row r="19" spans="1:287" s="103" customFormat="1" ht="11.25" customHeight="1" x14ac:dyDescent="0.4">
      <c r="A19" s="16" t="s">
        <v>24</v>
      </c>
      <c r="B19" s="69">
        <v>471463286</v>
      </c>
      <c r="C19" s="69">
        <v>5808692116.0050001</v>
      </c>
      <c r="D19" s="69">
        <v>469780773</v>
      </c>
      <c r="E19" s="69">
        <v>5377289303.1420002</v>
      </c>
      <c r="F19" s="69">
        <v>6896670675.8030005</v>
      </c>
      <c r="G19" s="69">
        <v>1682513</v>
      </c>
      <c r="H19" s="69">
        <v>431402812.86299998</v>
      </c>
      <c r="I19" s="69">
        <v>305032734</v>
      </c>
      <c r="J19" s="69">
        <v>489606467</v>
      </c>
      <c r="K19" s="69">
        <v>4229773614.6149998</v>
      </c>
      <c r="L19" s="69">
        <v>5354358384.0500002</v>
      </c>
      <c r="M19" s="69">
        <v>3821237</v>
      </c>
      <c r="N19" s="69">
        <v>37262542</v>
      </c>
      <c r="O19" s="16" t="s">
        <v>24</v>
      </c>
      <c r="P19" s="69">
        <v>1669368519.5569999</v>
      </c>
      <c r="Q19" s="69">
        <v>1896179549.01</v>
      </c>
      <c r="R19" s="69">
        <v>239850365</v>
      </c>
      <c r="S19" s="69">
        <v>344002675</v>
      </c>
      <c r="T19" s="69">
        <v>2032544854.891</v>
      </c>
      <c r="U19" s="69">
        <v>2715083563.3299999</v>
      </c>
      <c r="V19" s="69">
        <v>61361132</v>
      </c>
      <c r="W19" s="69">
        <v>108341250</v>
      </c>
      <c r="X19" s="69">
        <v>527860240.167</v>
      </c>
      <c r="Y19" s="69">
        <v>743095271.71000004</v>
      </c>
      <c r="Z19" s="69">
        <v>147382957</v>
      </c>
      <c r="AA19" s="69">
        <v>179990426</v>
      </c>
      <c r="AB19" s="69">
        <v>990686310.57000005</v>
      </c>
      <c r="AC19" s="69">
        <v>1351362862.5699999</v>
      </c>
      <c r="AD19" s="16" t="s">
        <v>24</v>
      </c>
      <c r="AE19" s="69">
        <v>3430517</v>
      </c>
      <c r="AF19" s="69">
        <v>85972361</v>
      </c>
      <c r="AG19" s="69">
        <v>26916342.583000001</v>
      </c>
      <c r="AH19" s="69">
        <v>56941221.806999996</v>
      </c>
      <c r="AI19" s="69">
        <v>240039</v>
      </c>
      <c r="AJ19" s="69">
        <v>1506127</v>
      </c>
      <c r="AK19" s="69">
        <v>12678630.101</v>
      </c>
      <c r="AL19" s="69">
        <v>17205796.079999998</v>
      </c>
      <c r="AM19" s="69">
        <v>2084</v>
      </c>
      <c r="AN19" s="69">
        <v>59205</v>
      </c>
      <c r="AO19" s="69">
        <v>20925.080999999998</v>
      </c>
      <c r="AP19" s="69">
        <v>16326748</v>
      </c>
      <c r="AQ19" s="69">
        <v>82609673.199000001</v>
      </c>
      <c r="AR19" s="69">
        <v>116795457.264</v>
      </c>
      <c r="AS19" s="69">
        <v>146</v>
      </c>
      <c r="AT19" s="69">
        <v>6954.0320000000002</v>
      </c>
      <c r="AU19" s="69">
        <v>6954.0320000000002</v>
      </c>
      <c r="AV19" s="16" t="s">
        <v>24</v>
      </c>
      <c r="AW19" s="69">
        <v>183744</v>
      </c>
      <c r="AX19" s="69">
        <v>14063424.567</v>
      </c>
      <c r="AY19" s="69">
        <v>20387</v>
      </c>
      <c r="AZ19" s="69">
        <v>1194080.2879999999</v>
      </c>
      <c r="BA19" s="69">
        <v>45159</v>
      </c>
      <c r="BB19" s="69">
        <v>2572235.645</v>
      </c>
      <c r="BC19" s="69">
        <v>20867</v>
      </c>
      <c r="BD19" s="69">
        <v>934798.63199999998</v>
      </c>
      <c r="BE19" s="69">
        <v>1077381</v>
      </c>
      <c r="BF19" s="69">
        <v>35778567</v>
      </c>
      <c r="BG19" s="69">
        <v>193494211.396</v>
      </c>
      <c r="BH19" s="69">
        <v>38490</v>
      </c>
      <c r="BI19" s="69">
        <v>1922478.085</v>
      </c>
      <c r="BJ19" s="69">
        <v>399008</v>
      </c>
      <c r="BK19" s="69">
        <v>167505916.574</v>
      </c>
      <c r="BL19" s="16" t="s">
        <v>24</v>
      </c>
      <c r="BM19" s="69">
        <v>167634</v>
      </c>
      <c r="BN19" s="69">
        <v>13934074</v>
      </c>
      <c r="BO19" s="69">
        <v>68480206.807999998</v>
      </c>
      <c r="BP19" s="69">
        <v>315869</v>
      </c>
      <c r="BQ19" s="69">
        <v>8329478.7690000003</v>
      </c>
      <c r="BR19" s="69">
        <v>209963</v>
      </c>
      <c r="BS19" s="69">
        <v>7499675.4630000005</v>
      </c>
      <c r="BT19" s="67">
        <v>76</v>
      </c>
      <c r="BU19" s="67">
        <v>3159.5970000000002</v>
      </c>
      <c r="BV19" s="69">
        <v>795989</v>
      </c>
      <c r="BW19" s="69">
        <v>34593693.364</v>
      </c>
      <c r="BX19" s="69">
        <v>520000</v>
      </c>
      <c r="BY19" s="69">
        <v>23586983.624000002</v>
      </c>
      <c r="BZ19" s="69">
        <v>275989</v>
      </c>
      <c r="CA19" s="69">
        <v>11006709.74</v>
      </c>
      <c r="CB19" s="16" t="s">
        <v>24</v>
      </c>
      <c r="CC19" s="69">
        <v>164804393</v>
      </c>
      <c r="CD19" s="69">
        <v>258990226</v>
      </c>
      <c r="CE19" s="69">
        <v>2273068774.1700001</v>
      </c>
      <c r="CF19" s="69">
        <v>2916375193.48</v>
      </c>
      <c r="CG19" s="69">
        <v>1892427</v>
      </c>
      <c r="CH19" s="69">
        <v>17025261</v>
      </c>
      <c r="CI19" s="69">
        <v>856654541.625</v>
      </c>
      <c r="CJ19" s="69">
        <v>973398721.54999995</v>
      </c>
      <c r="CK19" s="69">
        <v>127423018</v>
      </c>
      <c r="CL19" s="69">
        <v>176562134</v>
      </c>
      <c r="CM19" s="69">
        <v>1097993670.2920001</v>
      </c>
      <c r="CN19" s="69">
        <v>1489845647.74</v>
      </c>
      <c r="CO19" s="16" t="s">
        <v>24</v>
      </c>
      <c r="CP19" s="69">
        <v>35488948</v>
      </c>
      <c r="CQ19" s="69">
        <v>65402831</v>
      </c>
      <c r="CR19" s="69">
        <v>318420562.25300002</v>
      </c>
      <c r="CS19" s="69">
        <v>453130824.19</v>
      </c>
      <c r="CT19" s="69">
        <v>77142352</v>
      </c>
      <c r="CU19" s="69">
        <v>90544032</v>
      </c>
      <c r="CV19" s="69">
        <v>547950803.96899998</v>
      </c>
      <c r="CW19" s="69">
        <v>758691846.63</v>
      </c>
      <c r="CX19" s="69">
        <v>1737836</v>
      </c>
      <c r="CY19" s="69">
        <v>38632368</v>
      </c>
      <c r="CZ19" s="69">
        <v>12092525.025</v>
      </c>
      <c r="DA19" s="69">
        <v>25761305.982000001</v>
      </c>
      <c r="DB19" s="16" t="s">
        <v>24</v>
      </c>
      <c r="DC19" s="69">
        <v>37477</v>
      </c>
      <c r="DD19" s="69">
        <v>250018</v>
      </c>
      <c r="DE19" s="69">
        <v>2074823.523</v>
      </c>
      <c r="DF19" s="69">
        <v>2877172.5</v>
      </c>
      <c r="DG19" s="69">
        <v>1184</v>
      </c>
      <c r="DH19" s="69">
        <v>30154</v>
      </c>
      <c r="DI19" s="69">
        <v>11221.373</v>
      </c>
      <c r="DJ19" s="69">
        <v>10999631</v>
      </c>
      <c r="DK19" s="69">
        <v>52612634.145000003</v>
      </c>
      <c r="DL19" s="69">
        <v>74702805.091000006</v>
      </c>
      <c r="DM19" s="69">
        <v>63</v>
      </c>
      <c r="DN19" s="69">
        <v>4217.6220000000003</v>
      </c>
      <c r="DO19" s="69">
        <v>4217.6220000000003</v>
      </c>
      <c r="DP19" s="16" t="s">
        <v>24</v>
      </c>
      <c r="DQ19" s="69">
        <v>108202</v>
      </c>
      <c r="DR19" s="69">
        <v>8428329.3379999995</v>
      </c>
      <c r="DS19" s="69">
        <v>12990</v>
      </c>
      <c r="DT19" s="69">
        <v>715298.68200000003</v>
      </c>
      <c r="DU19" s="69">
        <v>20635</v>
      </c>
      <c r="DV19" s="69">
        <v>888780.21799999999</v>
      </c>
      <c r="DW19" s="69">
        <v>11636</v>
      </c>
      <c r="DX19" s="69">
        <v>480247.22399999999</v>
      </c>
      <c r="DY19" s="69">
        <v>1450582</v>
      </c>
      <c r="DZ19" s="69">
        <v>49712641</v>
      </c>
      <c r="EA19" s="69">
        <v>339478662.28899997</v>
      </c>
      <c r="EB19" s="69">
        <v>1077381</v>
      </c>
      <c r="EC19" s="69">
        <v>35778567</v>
      </c>
      <c r="ED19" s="69">
        <v>193494211.396</v>
      </c>
      <c r="EE19" s="16" t="s">
        <v>24</v>
      </c>
      <c r="EF19" s="69">
        <v>23769</v>
      </c>
      <c r="EG19" s="69">
        <v>1186428.085</v>
      </c>
      <c r="EH19" s="69">
        <v>181798</v>
      </c>
      <c r="EI19" s="69">
        <v>76317816</v>
      </c>
      <c r="EJ19" s="69">
        <v>167634</v>
      </c>
      <c r="EK19" s="69">
        <v>13934074</v>
      </c>
      <c r="EL19" s="69">
        <v>68480206.807999998</v>
      </c>
      <c r="EM19" s="69">
        <v>127003265</v>
      </c>
      <c r="EN19" s="69">
        <v>205970119</v>
      </c>
      <c r="EO19" s="69">
        <v>1642239923.9430001</v>
      </c>
      <c r="EP19" s="69">
        <v>2075452107.22</v>
      </c>
      <c r="EQ19" s="69">
        <v>1652554</v>
      </c>
      <c r="ER19" s="69">
        <v>16884800</v>
      </c>
      <c r="ES19" s="69">
        <v>660148324.15699995</v>
      </c>
      <c r="ET19" s="69">
        <v>757405123.28999996</v>
      </c>
      <c r="EU19" s="16" t="s">
        <v>24</v>
      </c>
      <c r="EV19" s="69">
        <v>101567786</v>
      </c>
      <c r="EW19" s="69">
        <v>150175764</v>
      </c>
      <c r="EX19" s="69">
        <v>794643723.34800005</v>
      </c>
      <c r="EY19" s="69">
        <v>1056012283.62</v>
      </c>
      <c r="EZ19" s="69">
        <v>23782925</v>
      </c>
      <c r="FA19" s="69">
        <v>38909555</v>
      </c>
      <c r="FB19" s="69">
        <v>187447876.43799999</v>
      </c>
      <c r="FC19" s="69">
        <v>262034700.31</v>
      </c>
      <c r="FD19" s="69">
        <v>63289037</v>
      </c>
      <c r="FE19" s="69">
        <v>81056283</v>
      </c>
      <c r="FF19" s="69">
        <v>370042162.78799999</v>
      </c>
      <c r="FG19" s="69">
        <v>501858887.41000003</v>
      </c>
      <c r="FH19" s="16" t="s">
        <v>24</v>
      </c>
      <c r="FI19" s="69">
        <v>1429039</v>
      </c>
      <c r="FJ19" s="69">
        <v>39054006</v>
      </c>
      <c r="FK19" s="69">
        <v>12149318.897</v>
      </c>
      <c r="FL19" s="69">
        <v>25560250.245999999</v>
      </c>
      <c r="FM19" s="69">
        <v>189889</v>
      </c>
      <c r="FN19" s="69">
        <v>1155544</v>
      </c>
      <c r="FO19" s="69">
        <v>9621224.6689999998</v>
      </c>
      <c r="FP19" s="69">
        <v>13187623.619999999</v>
      </c>
      <c r="FQ19" s="69">
        <v>900</v>
      </c>
      <c r="FR19" s="69">
        <v>29051</v>
      </c>
      <c r="FS19" s="69">
        <v>9703.7080000000005</v>
      </c>
      <c r="FT19" s="16" t="s">
        <v>24</v>
      </c>
      <c r="FU19" s="69">
        <v>5327117</v>
      </c>
      <c r="FV19" s="69">
        <v>29997039.054000001</v>
      </c>
      <c r="FW19" s="69">
        <v>42092652.173</v>
      </c>
      <c r="FX19" s="69">
        <v>83</v>
      </c>
      <c r="FY19" s="69">
        <v>2736.41</v>
      </c>
      <c r="FZ19" s="69">
        <v>2736.41</v>
      </c>
      <c r="GA19" s="69">
        <v>75542</v>
      </c>
      <c r="GB19" s="69">
        <v>5635095.2290000003</v>
      </c>
      <c r="GC19" s="69">
        <v>7397</v>
      </c>
      <c r="GD19" s="69">
        <v>478781.60600000003</v>
      </c>
      <c r="GE19" s="69">
        <v>24524</v>
      </c>
      <c r="GF19" s="69">
        <v>1683455.4269999999</v>
      </c>
      <c r="GG19" s="69">
        <v>9231</v>
      </c>
      <c r="GH19" s="69">
        <v>454551.408</v>
      </c>
      <c r="GI19" s="16" t="s">
        <v>24</v>
      </c>
      <c r="GJ19" s="69">
        <v>231931</v>
      </c>
      <c r="GK19" s="69">
        <v>91924150.574000001</v>
      </c>
      <c r="GL19" s="69">
        <v>14721</v>
      </c>
      <c r="GM19" s="69">
        <v>736050</v>
      </c>
      <c r="GN19" s="69">
        <v>217210</v>
      </c>
      <c r="GO19" s="69">
        <v>91188100.574000001</v>
      </c>
      <c r="GP19" s="69">
        <v>31301729</v>
      </c>
      <c r="GQ19" s="69">
        <v>51314127</v>
      </c>
      <c r="GR19" s="69">
        <v>388493081.75</v>
      </c>
      <c r="GS19" s="69">
        <v>465790611.87</v>
      </c>
      <c r="GT19" s="69">
        <v>463166</v>
      </c>
      <c r="GU19" s="69">
        <v>2968138</v>
      </c>
      <c r="GV19" s="69">
        <v>166409344.75099999</v>
      </c>
      <c r="GW19" s="69">
        <v>188651720.58000001</v>
      </c>
      <c r="GX19" s="16" t="s">
        <v>24</v>
      </c>
      <c r="GY19" s="69">
        <v>27320710</v>
      </c>
      <c r="GZ19" s="69">
        <v>43529637</v>
      </c>
      <c r="HA19" s="69">
        <v>195784946.59099999</v>
      </c>
      <c r="HB19" s="69">
        <v>244325712.84999999</v>
      </c>
      <c r="HC19" s="69">
        <v>3517853</v>
      </c>
      <c r="HD19" s="69">
        <v>4816352</v>
      </c>
      <c r="HE19" s="69">
        <v>26298790.408</v>
      </c>
      <c r="HF19" s="69">
        <v>32813178.440000001</v>
      </c>
      <c r="HG19" s="69">
        <v>18652132</v>
      </c>
      <c r="HH19" s="69">
        <v>27228847</v>
      </c>
      <c r="HI19" s="69">
        <v>75336323.289000005</v>
      </c>
      <c r="HJ19" s="69">
        <v>93917475.700000003</v>
      </c>
      <c r="HK19" s="16" t="s">
        <v>24</v>
      </c>
      <c r="HL19" s="69">
        <v>348991</v>
      </c>
      <c r="HM19" s="69">
        <v>5215938</v>
      </c>
      <c r="HN19" s="69">
        <v>1535011.115</v>
      </c>
      <c r="HO19" s="69">
        <v>3360171.1120000002</v>
      </c>
      <c r="HP19" s="69">
        <v>37721</v>
      </c>
      <c r="HQ19" s="69">
        <v>230126</v>
      </c>
      <c r="HR19" s="69">
        <v>2283017.264</v>
      </c>
      <c r="HS19" s="69">
        <v>2849722.57</v>
      </c>
      <c r="HT19" s="69">
        <v>10596992</v>
      </c>
      <c r="HU19" s="69">
        <v>20004206</v>
      </c>
      <c r="HV19" s="69">
        <v>257254779.58899999</v>
      </c>
      <c r="HW19" s="69">
        <v>291774067.99000001</v>
      </c>
      <c r="HX19" s="16" t="s">
        <v>24</v>
      </c>
      <c r="HY19" s="69">
        <v>224575</v>
      </c>
      <c r="HZ19" s="69">
        <v>2818669</v>
      </c>
      <c r="IA19" s="69">
        <v>124880889.205</v>
      </c>
      <c r="IB19" s="69">
        <v>134361156.65000001</v>
      </c>
      <c r="IC19" s="69">
        <v>8741310</v>
      </c>
      <c r="ID19" s="69">
        <v>14007982</v>
      </c>
      <c r="IE19" s="69">
        <v>114336450.33400001</v>
      </c>
      <c r="IF19" s="69">
        <v>135111897.61000001</v>
      </c>
      <c r="IG19" s="69">
        <v>1631107</v>
      </c>
      <c r="IH19" s="69">
        <v>3177555</v>
      </c>
      <c r="II19" s="69">
        <v>18037440.050999999</v>
      </c>
      <c r="IJ19" s="69">
        <v>22301013.73</v>
      </c>
      <c r="IK19" s="16" t="s">
        <v>24</v>
      </c>
      <c r="IL19" s="69">
        <v>5614094</v>
      </c>
      <c r="IM19" s="69">
        <v>6790883</v>
      </c>
      <c r="IN19" s="69">
        <v>59371148.905000001</v>
      </c>
      <c r="IO19" s="69">
        <v>72351809.030000001</v>
      </c>
      <c r="IP19" s="69">
        <v>214311</v>
      </c>
      <c r="IQ19" s="69">
        <v>7018433</v>
      </c>
      <c r="IR19" s="69">
        <v>2273051.8250000002</v>
      </c>
      <c r="IS19" s="69">
        <v>4759024.051</v>
      </c>
      <c r="IT19" s="69">
        <v>10531</v>
      </c>
      <c r="IU19" s="69">
        <v>84060</v>
      </c>
      <c r="IV19" s="69">
        <v>844146.91500000004</v>
      </c>
      <c r="IW19" s="69">
        <v>954499.98</v>
      </c>
      <c r="IX19" s="16" t="s">
        <v>24</v>
      </c>
      <c r="IY19" s="67">
        <v>2628084</v>
      </c>
      <c r="IZ19" s="67">
        <v>4641916</v>
      </c>
      <c r="JA19" s="67">
        <v>57210136.913999997</v>
      </c>
      <c r="JB19" s="67">
        <v>70757015.359999999</v>
      </c>
      <c r="JC19" s="67">
        <v>51681</v>
      </c>
      <c r="JD19" s="67">
        <v>533812</v>
      </c>
      <c r="JE19" s="69">
        <v>27684764.570999999</v>
      </c>
      <c r="JF19" s="69">
        <v>31014547.52</v>
      </c>
      <c r="JG19" s="69">
        <v>2118251</v>
      </c>
      <c r="JH19" s="69">
        <v>3256795</v>
      </c>
      <c r="JI19" s="69">
        <v>25571010.918000001</v>
      </c>
      <c r="JJ19" s="69">
        <v>34113734.359999999</v>
      </c>
      <c r="JK19" s="16" t="s">
        <v>24</v>
      </c>
      <c r="JL19" s="69">
        <v>458152</v>
      </c>
      <c r="JM19" s="69">
        <v>851309</v>
      </c>
      <c r="JN19" s="69">
        <v>3954361.4249999998</v>
      </c>
      <c r="JO19" s="69">
        <v>5628733.4800000004</v>
      </c>
      <c r="JP19" s="69">
        <v>1337474</v>
      </c>
      <c r="JQ19" s="69">
        <v>1599228</v>
      </c>
      <c r="JR19" s="69">
        <v>13322194.908</v>
      </c>
      <c r="JS19" s="69">
        <v>18460319.5</v>
      </c>
      <c r="JT19" s="69">
        <v>49331</v>
      </c>
      <c r="JU19" s="69">
        <v>1267554</v>
      </c>
      <c r="JV19" s="69">
        <v>401446.83600000001</v>
      </c>
      <c r="JW19" s="69">
        <v>860641.52800000005</v>
      </c>
      <c r="JX19" s="69">
        <v>2142</v>
      </c>
      <c r="JY19" s="69">
        <v>16505</v>
      </c>
      <c r="JZ19" s="69">
        <v>138434.99400000001</v>
      </c>
      <c r="KA19" s="69">
        <v>186499.98</v>
      </c>
    </row>
    <row r="20" spans="1:287" s="103" customFormat="1" ht="9" customHeight="1" x14ac:dyDescent="0.4">
      <c r="A20" s="16"/>
      <c r="B20" s="69"/>
      <c r="C20" s="69"/>
      <c r="D20" s="69"/>
      <c r="E20" s="69"/>
      <c r="F20" s="69"/>
      <c r="G20" s="69"/>
      <c r="H20" s="69"/>
      <c r="I20" s="69"/>
      <c r="J20" s="69"/>
      <c r="K20" s="69"/>
      <c r="L20" s="69"/>
      <c r="M20" s="69"/>
      <c r="N20" s="69"/>
      <c r="O20" s="13"/>
      <c r="P20" s="69"/>
      <c r="Q20" s="69"/>
      <c r="R20" s="69"/>
      <c r="S20" s="69"/>
      <c r="T20" s="69"/>
      <c r="U20" s="69"/>
      <c r="V20" s="69"/>
      <c r="W20" s="69"/>
      <c r="X20" s="69"/>
      <c r="Y20" s="69"/>
      <c r="Z20" s="69"/>
      <c r="AA20" s="69"/>
      <c r="AB20" s="69"/>
      <c r="AC20" s="69"/>
      <c r="AD20" s="13"/>
      <c r="AE20" s="69"/>
      <c r="AF20" s="69"/>
      <c r="AG20" s="69"/>
      <c r="AH20" s="69"/>
      <c r="AI20" s="69"/>
      <c r="AJ20" s="69"/>
      <c r="AK20" s="69"/>
      <c r="AL20" s="69"/>
      <c r="AM20" s="69"/>
      <c r="AN20" s="69"/>
      <c r="AO20" s="69"/>
      <c r="AP20" s="69"/>
      <c r="AQ20" s="69"/>
      <c r="AR20" s="69"/>
      <c r="AS20" s="69"/>
      <c r="AT20" s="69"/>
      <c r="AU20" s="69"/>
      <c r="AV20" s="13"/>
      <c r="AW20" s="69"/>
      <c r="AX20" s="69"/>
      <c r="AY20" s="69"/>
      <c r="AZ20" s="69"/>
      <c r="BA20" s="69"/>
      <c r="BB20" s="69"/>
      <c r="BC20" s="69"/>
      <c r="BD20" s="69"/>
      <c r="BE20" s="69"/>
      <c r="BF20" s="69"/>
      <c r="BG20" s="69"/>
      <c r="BH20" s="69"/>
      <c r="BI20" s="69"/>
      <c r="BJ20" s="69"/>
      <c r="BK20" s="69"/>
      <c r="BL20" s="13"/>
      <c r="BM20" s="69"/>
      <c r="BN20" s="69"/>
      <c r="BO20" s="69"/>
      <c r="BP20" s="69"/>
      <c r="BQ20" s="69"/>
      <c r="BR20" s="69"/>
      <c r="BS20" s="69"/>
      <c r="BT20" s="69"/>
      <c r="BU20" s="69"/>
      <c r="CB20" s="13"/>
      <c r="CC20" s="69"/>
      <c r="CD20" s="69"/>
      <c r="CE20" s="69"/>
      <c r="CF20" s="69"/>
      <c r="CG20" s="69"/>
      <c r="CH20" s="69"/>
      <c r="CI20" s="69"/>
      <c r="CJ20" s="69"/>
      <c r="CK20" s="69"/>
      <c r="CL20" s="69"/>
      <c r="CM20" s="69"/>
      <c r="CN20" s="69"/>
      <c r="CO20" s="13"/>
      <c r="CP20" s="69"/>
      <c r="CQ20" s="69"/>
      <c r="CR20" s="69"/>
      <c r="CS20" s="69"/>
      <c r="CT20" s="69"/>
      <c r="CU20" s="69"/>
      <c r="CV20" s="69"/>
      <c r="CW20" s="69"/>
      <c r="CX20" s="69"/>
      <c r="CY20" s="69"/>
      <c r="CZ20" s="69"/>
      <c r="DA20" s="69"/>
      <c r="DB20" s="13"/>
      <c r="DC20" s="69"/>
      <c r="DD20" s="69"/>
      <c r="DE20" s="69"/>
      <c r="DF20" s="69"/>
      <c r="DG20" s="69"/>
      <c r="DH20" s="69"/>
      <c r="DI20" s="69"/>
      <c r="DJ20" s="69"/>
      <c r="DK20" s="69"/>
      <c r="DL20" s="69"/>
      <c r="DM20" s="69"/>
      <c r="DN20" s="69"/>
      <c r="DO20" s="69"/>
      <c r="DP20" s="13"/>
      <c r="DQ20" s="69"/>
      <c r="DR20" s="69"/>
      <c r="DS20" s="69"/>
      <c r="DT20" s="69"/>
      <c r="DU20" s="69"/>
      <c r="DV20" s="69"/>
      <c r="DW20" s="69"/>
      <c r="DX20" s="69"/>
      <c r="DY20" s="69"/>
      <c r="DZ20" s="69"/>
      <c r="EA20" s="69"/>
      <c r="EB20" s="69"/>
      <c r="EC20" s="69"/>
      <c r="ED20" s="69"/>
      <c r="EE20" s="13"/>
      <c r="EF20" s="69"/>
      <c r="EG20" s="69"/>
      <c r="EH20" s="69"/>
      <c r="EI20" s="69"/>
      <c r="EJ20" s="69"/>
      <c r="EK20" s="69"/>
      <c r="EL20" s="69"/>
      <c r="EM20" s="69"/>
      <c r="EN20" s="69"/>
      <c r="EO20" s="69"/>
      <c r="EP20" s="69"/>
      <c r="EQ20" s="69"/>
      <c r="ER20" s="69"/>
      <c r="ES20" s="69"/>
      <c r="ET20" s="69"/>
      <c r="EU20" s="13"/>
      <c r="EV20" s="69"/>
      <c r="EW20" s="69"/>
      <c r="EX20" s="69"/>
      <c r="EY20" s="69"/>
      <c r="EZ20" s="69"/>
      <c r="FA20" s="69"/>
      <c r="FB20" s="69"/>
      <c r="FC20" s="69"/>
      <c r="FD20" s="69"/>
      <c r="FE20" s="69"/>
      <c r="FF20" s="69"/>
      <c r="FG20" s="69"/>
      <c r="FH20" s="13"/>
      <c r="FI20" s="69"/>
      <c r="FJ20" s="69"/>
      <c r="FK20" s="69"/>
      <c r="FL20" s="69"/>
      <c r="FM20" s="69"/>
      <c r="FN20" s="69"/>
      <c r="FO20" s="69"/>
      <c r="FP20" s="69"/>
      <c r="FQ20" s="69"/>
      <c r="FR20" s="69"/>
      <c r="FS20" s="69"/>
      <c r="FT20" s="13"/>
      <c r="FU20" s="69"/>
      <c r="FV20" s="69"/>
      <c r="FW20" s="69"/>
      <c r="FX20" s="69"/>
      <c r="FY20" s="69"/>
      <c r="FZ20" s="69"/>
      <c r="GA20" s="69"/>
      <c r="GB20" s="69"/>
      <c r="GC20" s="69"/>
      <c r="GD20" s="69"/>
      <c r="GE20" s="69"/>
      <c r="GF20" s="69"/>
      <c r="GG20" s="69"/>
      <c r="GH20" s="69"/>
      <c r="GI20" s="13"/>
      <c r="GJ20" s="69"/>
      <c r="GK20" s="69"/>
      <c r="GL20" s="69"/>
      <c r="GM20" s="69"/>
      <c r="GN20" s="69"/>
      <c r="GO20" s="69"/>
      <c r="GP20" s="69"/>
      <c r="GQ20" s="69"/>
      <c r="GR20" s="69"/>
      <c r="GS20" s="69"/>
      <c r="GT20" s="69"/>
      <c r="GU20" s="69"/>
      <c r="GV20" s="69"/>
      <c r="GW20" s="69"/>
      <c r="GX20" s="13"/>
      <c r="GY20" s="69"/>
      <c r="GZ20" s="69"/>
      <c r="HA20" s="69"/>
      <c r="HB20" s="69"/>
      <c r="HC20" s="69"/>
      <c r="HD20" s="69"/>
      <c r="HE20" s="69"/>
      <c r="HF20" s="69"/>
      <c r="HG20" s="69"/>
      <c r="HH20" s="69"/>
      <c r="HI20" s="69"/>
      <c r="HJ20" s="69"/>
      <c r="HK20" s="13"/>
      <c r="HL20" s="69"/>
      <c r="HM20" s="69"/>
      <c r="HN20" s="69"/>
      <c r="HO20" s="69"/>
      <c r="HP20" s="69"/>
      <c r="HQ20" s="69"/>
      <c r="HR20" s="69"/>
      <c r="HS20" s="69"/>
      <c r="HT20" s="69"/>
      <c r="HU20" s="69"/>
      <c r="HV20" s="69"/>
      <c r="HW20" s="69"/>
      <c r="HX20" s="13"/>
      <c r="HY20" s="69"/>
      <c r="HZ20" s="69"/>
      <c r="IA20" s="69"/>
      <c r="IB20" s="69"/>
      <c r="IC20" s="69"/>
      <c r="ID20" s="69"/>
      <c r="IE20" s="69"/>
      <c r="IF20" s="69"/>
      <c r="IG20" s="69"/>
      <c r="IH20" s="69"/>
      <c r="II20" s="69"/>
      <c r="IJ20" s="69"/>
      <c r="IK20" s="13"/>
      <c r="IL20" s="69"/>
      <c r="IM20" s="69"/>
      <c r="IN20" s="69"/>
      <c r="IO20" s="69"/>
      <c r="IP20" s="69"/>
      <c r="IQ20" s="69"/>
      <c r="IR20" s="69"/>
      <c r="IS20" s="69"/>
      <c r="IT20" s="69"/>
      <c r="IU20" s="69"/>
      <c r="IV20" s="69"/>
      <c r="IW20" s="69"/>
      <c r="IX20" s="13"/>
      <c r="IY20" s="67"/>
      <c r="IZ20" s="67"/>
      <c r="JA20" s="67"/>
      <c r="JB20" s="67"/>
      <c r="JC20" s="67"/>
      <c r="JD20" s="67"/>
      <c r="JE20" s="69"/>
      <c r="JF20" s="69"/>
      <c r="JG20" s="69"/>
      <c r="JH20" s="69"/>
      <c r="JI20" s="69"/>
      <c r="JJ20" s="69"/>
      <c r="JK20" s="13"/>
      <c r="JL20" s="69"/>
      <c r="JM20" s="69"/>
      <c r="JN20" s="69"/>
      <c r="JO20" s="69"/>
      <c r="JP20" s="69"/>
      <c r="JQ20" s="69"/>
      <c r="JR20" s="69"/>
      <c r="JS20" s="69"/>
      <c r="JT20" s="69"/>
      <c r="JU20" s="69"/>
      <c r="JV20" s="69"/>
      <c r="JW20" s="69"/>
      <c r="JX20" s="69"/>
      <c r="JY20" s="69"/>
      <c r="JZ20" s="69"/>
      <c r="KA20" s="69"/>
    </row>
    <row r="21" spans="1:287" s="103" customFormat="1" ht="11.25" customHeight="1" x14ac:dyDescent="0.4">
      <c r="A21" s="16" t="s">
        <v>25</v>
      </c>
      <c r="B21" s="69">
        <v>485824657</v>
      </c>
      <c r="C21" s="69">
        <v>5987479732.3610001</v>
      </c>
      <c r="D21" s="69">
        <v>484063075</v>
      </c>
      <c r="E21" s="69">
        <v>5541996930.9809999</v>
      </c>
      <c r="F21" s="69">
        <v>7105024445.2629995</v>
      </c>
      <c r="G21" s="69">
        <v>1761582</v>
      </c>
      <c r="H21" s="69">
        <v>445482801.38</v>
      </c>
      <c r="I21" s="69">
        <v>313691879</v>
      </c>
      <c r="J21" s="69">
        <v>496692616</v>
      </c>
      <c r="K21" s="69">
        <v>4394071881.7550001</v>
      </c>
      <c r="L21" s="69">
        <v>5552558259.5699997</v>
      </c>
      <c r="M21" s="69">
        <v>3863200</v>
      </c>
      <c r="N21" s="69">
        <v>37400127</v>
      </c>
      <c r="O21" s="16" t="s">
        <v>25</v>
      </c>
      <c r="P21" s="69">
        <v>1739169898.346</v>
      </c>
      <c r="Q21" s="69">
        <v>1972404616.9400001</v>
      </c>
      <c r="R21" s="69">
        <v>246016119</v>
      </c>
      <c r="S21" s="69">
        <v>349159828</v>
      </c>
      <c r="T21" s="69">
        <v>2106721928.533</v>
      </c>
      <c r="U21" s="69">
        <v>2808683342.6700001</v>
      </c>
      <c r="V21" s="69">
        <v>63812560</v>
      </c>
      <c r="W21" s="69">
        <v>110132661</v>
      </c>
      <c r="X21" s="69">
        <v>548180054.87600005</v>
      </c>
      <c r="Y21" s="69">
        <v>771470299.96000004</v>
      </c>
      <c r="Z21" s="69">
        <v>153008208</v>
      </c>
      <c r="AA21" s="69">
        <v>185221770</v>
      </c>
      <c r="AB21" s="69">
        <v>998405262.20899999</v>
      </c>
      <c r="AC21" s="69">
        <v>1358762297.8699999</v>
      </c>
      <c r="AD21" s="16" t="s">
        <v>25</v>
      </c>
      <c r="AE21" s="69">
        <v>3472782</v>
      </c>
      <c r="AF21" s="69">
        <v>85988841</v>
      </c>
      <c r="AG21" s="69">
        <v>19093133.109999999</v>
      </c>
      <c r="AH21" s="69">
        <v>56991392.136</v>
      </c>
      <c r="AI21" s="69">
        <v>281517</v>
      </c>
      <c r="AJ21" s="69">
        <v>1764248</v>
      </c>
      <c r="AK21" s="69">
        <v>15168795.684</v>
      </c>
      <c r="AL21" s="69">
        <v>20553300.488000002</v>
      </c>
      <c r="AM21" s="69">
        <v>1881</v>
      </c>
      <c r="AN21" s="69">
        <v>52814</v>
      </c>
      <c r="AO21" s="69">
        <v>24827.11</v>
      </c>
      <c r="AP21" s="69">
        <v>16271242</v>
      </c>
      <c r="AQ21" s="69">
        <v>82107605.556999996</v>
      </c>
      <c r="AR21" s="69">
        <v>116151645.509</v>
      </c>
      <c r="AS21" s="69">
        <v>178</v>
      </c>
      <c r="AT21" s="69">
        <v>7549.69</v>
      </c>
      <c r="AU21" s="69">
        <v>7549.69</v>
      </c>
      <c r="AV21" s="16" t="s">
        <v>25</v>
      </c>
      <c r="AW21" s="69">
        <v>163132</v>
      </c>
      <c r="AX21" s="69">
        <v>12990827.652000001</v>
      </c>
      <c r="AY21" s="69">
        <v>19213</v>
      </c>
      <c r="AZ21" s="69">
        <v>1165930.879</v>
      </c>
      <c r="BA21" s="69">
        <v>43051</v>
      </c>
      <c r="BB21" s="69">
        <v>2355447.3390000002</v>
      </c>
      <c r="BC21" s="69">
        <v>20166</v>
      </c>
      <c r="BD21" s="69">
        <v>910054.65599999996</v>
      </c>
      <c r="BE21" s="69">
        <v>1162789</v>
      </c>
      <c r="BF21" s="69">
        <v>38804058</v>
      </c>
      <c r="BG21" s="69">
        <v>210005032.73199999</v>
      </c>
      <c r="BH21" s="69">
        <v>39683</v>
      </c>
      <c r="BI21" s="69">
        <v>1980715.0970000001</v>
      </c>
      <c r="BJ21" s="69">
        <v>383469</v>
      </c>
      <c r="BK21" s="69">
        <v>160954674.58000001</v>
      </c>
      <c r="BL21" s="16" t="s">
        <v>25</v>
      </c>
      <c r="BM21" s="69">
        <v>175641</v>
      </c>
      <c r="BN21" s="69">
        <v>14618692</v>
      </c>
      <c r="BO21" s="69">
        <v>72542378.971000001</v>
      </c>
      <c r="BP21" s="69">
        <v>336562</v>
      </c>
      <c r="BQ21" s="69">
        <v>8171785.6560000004</v>
      </c>
      <c r="BR21" s="69">
        <v>225976</v>
      </c>
      <c r="BS21" s="69">
        <v>7520929.9100000001</v>
      </c>
      <c r="BT21" s="69">
        <v>70</v>
      </c>
      <c r="BU21" s="69">
        <v>2899.7750000000001</v>
      </c>
      <c r="BV21" s="69">
        <v>808100</v>
      </c>
      <c r="BW21" s="69">
        <v>33114976.092</v>
      </c>
      <c r="BX21" s="69">
        <v>518907</v>
      </c>
      <c r="BY21" s="69">
        <v>22328544.186999999</v>
      </c>
      <c r="BZ21" s="69">
        <v>289193</v>
      </c>
      <c r="CA21" s="69">
        <v>10786431.904999999</v>
      </c>
      <c r="CB21" s="16" t="s">
        <v>25</v>
      </c>
      <c r="CC21" s="69">
        <v>170953296</v>
      </c>
      <c r="CD21" s="69">
        <v>265165756</v>
      </c>
      <c r="CE21" s="69">
        <v>2372205562.052</v>
      </c>
      <c r="CF21" s="69">
        <v>3038682055.1399999</v>
      </c>
      <c r="CG21" s="69">
        <v>1930117</v>
      </c>
      <c r="CH21" s="69">
        <v>17166469</v>
      </c>
      <c r="CI21" s="69">
        <v>892212642.45000005</v>
      </c>
      <c r="CJ21" s="69">
        <v>1012509941.87</v>
      </c>
      <c r="CK21" s="69">
        <v>131997242</v>
      </c>
      <c r="CL21" s="69">
        <v>181356510</v>
      </c>
      <c r="CM21" s="69">
        <v>1149221313.0550001</v>
      </c>
      <c r="CN21" s="69">
        <v>1555470343.55</v>
      </c>
      <c r="CO21" s="16" t="s">
        <v>25</v>
      </c>
      <c r="CP21" s="69">
        <v>37025937</v>
      </c>
      <c r="CQ21" s="69">
        <v>66642777</v>
      </c>
      <c r="CR21" s="69">
        <v>330771606.54699999</v>
      </c>
      <c r="CS21" s="69">
        <v>470701769.72000003</v>
      </c>
      <c r="CT21" s="69">
        <v>80903670</v>
      </c>
      <c r="CU21" s="69">
        <v>94334549</v>
      </c>
      <c r="CV21" s="69">
        <v>553806189.46000004</v>
      </c>
      <c r="CW21" s="69">
        <v>764775394.95000005</v>
      </c>
      <c r="CX21" s="69">
        <v>1771241</v>
      </c>
      <c r="CY21" s="69">
        <v>38746473</v>
      </c>
      <c r="CZ21" s="69">
        <v>8454564.2440000009</v>
      </c>
      <c r="DA21" s="69">
        <v>25848492.094000001</v>
      </c>
      <c r="DB21" s="16" t="s">
        <v>25</v>
      </c>
      <c r="DC21" s="69">
        <v>45000</v>
      </c>
      <c r="DD21" s="69">
        <v>296184</v>
      </c>
      <c r="DE21" s="69">
        <v>2475377.5520000001</v>
      </c>
      <c r="DF21" s="69">
        <v>3423447.375</v>
      </c>
      <c r="DG21" s="69">
        <v>1114</v>
      </c>
      <c r="DH21" s="69">
        <v>26159</v>
      </c>
      <c r="DI21" s="69">
        <v>12020.445</v>
      </c>
      <c r="DJ21" s="69">
        <v>11101416</v>
      </c>
      <c r="DK21" s="69">
        <v>52843674.299000002</v>
      </c>
      <c r="DL21" s="69">
        <v>75059135.609999999</v>
      </c>
      <c r="DM21" s="69">
        <v>66</v>
      </c>
      <c r="DN21" s="69">
        <v>2906.32</v>
      </c>
      <c r="DO21" s="69">
        <v>2906.32</v>
      </c>
      <c r="DP21" s="16" t="s">
        <v>25</v>
      </c>
      <c r="DQ21" s="69">
        <v>97797</v>
      </c>
      <c r="DR21" s="69">
        <v>7852674.7180000003</v>
      </c>
      <c r="DS21" s="69">
        <v>12406</v>
      </c>
      <c r="DT21" s="69">
        <v>706609.05200000003</v>
      </c>
      <c r="DU21" s="69">
        <v>20259</v>
      </c>
      <c r="DV21" s="69">
        <v>868516.75300000003</v>
      </c>
      <c r="DW21" s="69">
        <v>11537</v>
      </c>
      <c r="DX21" s="69">
        <v>482025.402</v>
      </c>
      <c r="DY21" s="69">
        <v>1548381</v>
      </c>
      <c r="DZ21" s="69">
        <v>53422750</v>
      </c>
      <c r="EA21" s="69">
        <v>361606896.58999997</v>
      </c>
      <c r="EB21" s="69">
        <v>1162789</v>
      </c>
      <c r="EC21" s="69">
        <v>38804058</v>
      </c>
      <c r="ED21" s="69">
        <v>210005032.73199999</v>
      </c>
      <c r="EE21" s="16" t="s">
        <v>25</v>
      </c>
      <c r="EF21" s="69">
        <v>24509</v>
      </c>
      <c r="EG21" s="69">
        <v>1222024.4569999999</v>
      </c>
      <c r="EH21" s="69">
        <v>185442</v>
      </c>
      <c r="EI21" s="69">
        <v>77837460.430000007</v>
      </c>
      <c r="EJ21" s="69">
        <v>175641</v>
      </c>
      <c r="EK21" s="69">
        <v>14618692</v>
      </c>
      <c r="EL21" s="69">
        <v>72542378.971000001</v>
      </c>
      <c r="EM21" s="69">
        <v>127427044</v>
      </c>
      <c r="EN21" s="69">
        <v>203691568</v>
      </c>
      <c r="EO21" s="69">
        <v>1659164735.507</v>
      </c>
      <c r="EP21" s="69">
        <v>2093516750.3499999</v>
      </c>
      <c r="EQ21" s="69">
        <v>1620940</v>
      </c>
      <c r="ER21" s="69">
        <v>16524634</v>
      </c>
      <c r="ES21" s="69">
        <v>671756218.42499995</v>
      </c>
      <c r="ET21" s="69">
        <v>768624027.37</v>
      </c>
      <c r="EU21" s="16" t="s">
        <v>25</v>
      </c>
      <c r="EV21" s="69">
        <v>101494594</v>
      </c>
      <c r="EW21" s="69">
        <v>148332193</v>
      </c>
      <c r="EX21" s="69">
        <v>795734069.04499996</v>
      </c>
      <c r="EY21" s="69">
        <v>1056937006.21</v>
      </c>
      <c r="EZ21" s="69">
        <v>24311510</v>
      </c>
      <c r="FA21" s="69">
        <v>38834741</v>
      </c>
      <c r="FB21" s="69">
        <v>191674448.037</v>
      </c>
      <c r="FC21" s="69">
        <v>267955716.77000001</v>
      </c>
      <c r="FD21" s="69">
        <v>64043649</v>
      </c>
      <c r="FE21" s="69">
        <v>81268620</v>
      </c>
      <c r="FF21" s="69">
        <v>365441002.23500001</v>
      </c>
      <c r="FG21" s="69">
        <v>494844137.5</v>
      </c>
      <c r="FH21" s="16" t="s">
        <v>25</v>
      </c>
      <c r="FI21" s="69">
        <v>1403951</v>
      </c>
      <c r="FJ21" s="69">
        <v>38123107</v>
      </c>
      <c r="FK21" s="69">
        <v>8597071.5789999999</v>
      </c>
      <c r="FL21" s="69">
        <v>24958050.616999999</v>
      </c>
      <c r="FM21" s="69">
        <v>220894</v>
      </c>
      <c r="FN21" s="69">
        <v>1338240</v>
      </c>
      <c r="FO21" s="69">
        <v>11425329.609999999</v>
      </c>
      <c r="FP21" s="69">
        <v>15631954.373</v>
      </c>
      <c r="FQ21" s="69">
        <v>767</v>
      </c>
      <c r="FR21" s="69">
        <v>26655</v>
      </c>
      <c r="FS21" s="69">
        <v>12806.665000000001</v>
      </c>
      <c r="FT21" s="16" t="s">
        <v>25</v>
      </c>
      <c r="FU21" s="69">
        <v>5169826</v>
      </c>
      <c r="FV21" s="69">
        <v>29263931.258000001</v>
      </c>
      <c r="FW21" s="69">
        <v>41092509.905000001</v>
      </c>
      <c r="FX21" s="69">
        <v>112</v>
      </c>
      <c r="FY21" s="69">
        <v>4643.37</v>
      </c>
      <c r="FZ21" s="69">
        <v>4643.37</v>
      </c>
      <c r="GA21" s="69">
        <v>65335</v>
      </c>
      <c r="GB21" s="69">
        <v>5138152.9340000004</v>
      </c>
      <c r="GC21" s="69">
        <v>6807</v>
      </c>
      <c r="GD21" s="69">
        <v>459321.82699999999</v>
      </c>
      <c r="GE21" s="69">
        <v>22792</v>
      </c>
      <c r="GF21" s="69">
        <v>1486930.5859999999</v>
      </c>
      <c r="GG21" s="69">
        <v>8629</v>
      </c>
      <c r="GH21" s="69">
        <v>428029.25400000002</v>
      </c>
      <c r="GI21" s="16" t="s">
        <v>25</v>
      </c>
      <c r="GJ21" s="69">
        <v>213201</v>
      </c>
      <c r="GK21" s="69">
        <v>83875904.790000007</v>
      </c>
      <c r="GL21" s="69">
        <v>15174</v>
      </c>
      <c r="GM21" s="69">
        <v>758690.64</v>
      </c>
      <c r="GN21" s="69">
        <v>198027</v>
      </c>
      <c r="GO21" s="69">
        <v>83117214.150000006</v>
      </c>
      <c r="GP21" s="69">
        <v>30943845</v>
      </c>
      <c r="GQ21" s="69">
        <v>50047213</v>
      </c>
      <c r="GR21" s="69">
        <v>391211746.16900003</v>
      </c>
      <c r="GS21" s="69">
        <v>467936913.97000003</v>
      </c>
      <c r="GT21" s="69">
        <v>458056</v>
      </c>
      <c r="GU21" s="69">
        <v>2946084</v>
      </c>
      <c r="GV21" s="69">
        <v>172689536.28400001</v>
      </c>
      <c r="GW21" s="69">
        <v>195194836.13</v>
      </c>
      <c r="GX21" s="16" t="s">
        <v>25</v>
      </c>
      <c r="GY21" s="69">
        <v>26924719</v>
      </c>
      <c r="GZ21" s="69">
        <v>42317750</v>
      </c>
      <c r="HA21" s="69">
        <v>191623521.19499999</v>
      </c>
      <c r="HB21" s="69">
        <v>239173924.74000001</v>
      </c>
      <c r="HC21" s="69">
        <v>3561070</v>
      </c>
      <c r="HD21" s="69">
        <v>4783379</v>
      </c>
      <c r="HE21" s="69">
        <v>26898688.690000001</v>
      </c>
      <c r="HF21" s="69">
        <v>33568153.100000001</v>
      </c>
      <c r="HG21" s="69">
        <v>18598912</v>
      </c>
      <c r="HH21" s="69">
        <v>26877453</v>
      </c>
      <c r="HI21" s="69">
        <v>72464332.957000002</v>
      </c>
      <c r="HJ21" s="69">
        <v>90314305.069999993</v>
      </c>
      <c r="HK21" s="16" t="s">
        <v>25</v>
      </c>
      <c r="HL21" s="69">
        <v>344683</v>
      </c>
      <c r="HM21" s="69">
        <v>5156959</v>
      </c>
      <c r="HN21" s="69">
        <v>1081126.243</v>
      </c>
      <c r="HO21" s="69">
        <v>3328206.3829999999</v>
      </c>
      <c r="HP21" s="69">
        <v>42900</v>
      </c>
      <c r="HQ21" s="69">
        <v>260532</v>
      </c>
      <c r="HR21" s="69">
        <v>2794684.9440000001</v>
      </c>
      <c r="HS21" s="69">
        <v>3487164.9449999998</v>
      </c>
      <c r="HT21" s="69">
        <v>12098211</v>
      </c>
      <c r="HU21" s="69">
        <v>22279575</v>
      </c>
      <c r="HV21" s="69">
        <v>293734695.77999997</v>
      </c>
      <c r="HW21" s="69">
        <v>333804237.66000003</v>
      </c>
      <c r="HX21" s="16" t="s">
        <v>25</v>
      </c>
      <c r="HY21" s="69">
        <v>250630</v>
      </c>
      <c r="HZ21" s="69">
        <v>3089800</v>
      </c>
      <c r="IA21" s="69">
        <v>142414026.66499999</v>
      </c>
      <c r="IB21" s="69">
        <v>153652175.66</v>
      </c>
      <c r="IC21" s="69">
        <v>9933535</v>
      </c>
      <c r="ID21" s="69">
        <v>15554132</v>
      </c>
      <c r="IE21" s="69">
        <v>130430500.044</v>
      </c>
      <c r="IF21" s="69">
        <v>154239012.81999999</v>
      </c>
      <c r="IG21" s="69">
        <v>1914046</v>
      </c>
      <c r="IH21" s="69">
        <v>3635643</v>
      </c>
      <c r="II21" s="69">
        <v>20890169.070999999</v>
      </c>
      <c r="IJ21" s="69">
        <v>25913049.18</v>
      </c>
      <c r="IK21" s="16" t="s">
        <v>25</v>
      </c>
      <c r="IL21" s="69">
        <v>6414895</v>
      </c>
      <c r="IM21" s="69">
        <v>7669080</v>
      </c>
      <c r="IN21" s="69">
        <v>63841861.215000004</v>
      </c>
      <c r="IO21" s="69">
        <v>77789928.599999994</v>
      </c>
      <c r="IP21" s="69">
        <v>239122</v>
      </c>
      <c r="IQ21" s="69">
        <v>7665927</v>
      </c>
      <c r="IR21" s="69">
        <v>1725355.3370000001</v>
      </c>
      <c r="IS21" s="69">
        <v>5196784.9649999999</v>
      </c>
      <c r="IT21" s="69">
        <v>12719</v>
      </c>
      <c r="IU21" s="69">
        <v>106011</v>
      </c>
      <c r="IV21" s="69">
        <v>1063115.3659999999</v>
      </c>
      <c r="IW21" s="69">
        <v>1217198.78</v>
      </c>
      <c r="IX21" s="16" t="s">
        <v>25</v>
      </c>
      <c r="IY21" s="67">
        <v>3213328</v>
      </c>
      <c r="IZ21" s="67">
        <v>5555717</v>
      </c>
      <c r="JA21" s="67">
        <v>68966888.415999994</v>
      </c>
      <c r="JB21" s="67">
        <v>86555216.420000002</v>
      </c>
      <c r="JC21" s="67">
        <v>61513</v>
      </c>
      <c r="JD21" s="67">
        <v>619224</v>
      </c>
      <c r="JE21" s="69">
        <v>32787010.806000002</v>
      </c>
      <c r="JF21" s="69">
        <v>37618472.039999999</v>
      </c>
      <c r="JG21" s="69">
        <v>2590748</v>
      </c>
      <c r="JH21" s="69">
        <v>3916993</v>
      </c>
      <c r="JI21" s="69">
        <v>31336046.388999999</v>
      </c>
      <c r="JJ21" s="69">
        <v>42036980.090000004</v>
      </c>
      <c r="JK21" s="16" t="s">
        <v>25</v>
      </c>
      <c r="JL21" s="69">
        <v>561067</v>
      </c>
      <c r="JM21" s="69">
        <v>1019500</v>
      </c>
      <c r="JN21" s="69">
        <v>4843831.2209999999</v>
      </c>
      <c r="JO21" s="69">
        <v>6899764.29</v>
      </c>
      <c r="JP21" s="69">
        <v>1645994</v>
      </c>
      <c r="JQ21" s="69">
        <v>1949521</v>
      </c>
      <c r="JR21" s="69">
        <v>15316209.299000001</v>
      </c>
      <c r="JS21" s="69">
        <v>21352836.82</v>
      </c>
      <c r="JT21" s="69">
        <v>58468</v>
      </c>
      <c r="JU21" s="69">
        <v>1453334</v>
      </c>
      <c r="JV21" s="69">
        <v>316141.95</v>
      </c>
      <c r="JW21" s="69">
        <v>988064.46</v>
      </c>
      <c r="JX21" s="69">
        <v>2904</v>
      </c>
      <c r="JY21" s="69">
        <v>23813</v>
      </c>
      <c r="JZ21" s="69">
        <v>204973.15700000001</v>
      </c>
      <c r="KA21" s="69">
        <v>280699.96000000002</v>
      </c>
    </row>
    <row r="22" spans="1:287" s="103" customFormat="1" ht="9" customHeight="1" x14ac:dyDescent="0.4">
      <c r="A22" s="16"/>
      <c r="B22" s="59"/>
      <c r="C22" s="59"/>
      <c r="D22" s="59"/>
      <c r="E22" s="59"/>
      <c r="F22" s="59"/>
      <c r="G22" s="59"/>
      <c r="H22" s="59"/>
      <c r="I22" s="59"/>
      <c r="J22" s="59"/>
      <c r="K22" s="59"/>
      <c r="L22" s="59"/>
      <c r="M22" s="59"/>
      <c r="N22" s="59"/>
      <c r="O22" s="108"/>
      <c r="P22" s="59"/>
      <c r="Q22" s="59"/>
      <c r="R22" s="59"/>
      <c r="S22" s="59"/>
      <c r="T22" s="59"/>
      <c r="U22" s="59"/>
      <c r="V22" s="59"/>
      <c r="W22" s="59"/>
      <c r="X22" s="59"/>
      <c r="Y22" s="59"/>
      <c r="Z22" s="59"/>
      <c r="AA22" s="59"/>
      <c r="AB22" s="59"/>
      <c r="AC22" s="59"/>
      <c r="AD22" s="108"/>
      <c r="AE22" s="59"/>
      <c r="AF22" s="59"/>
      <c r="AG22" s="59"/>
      <c r="AH22" s="59"/>
      <c r="AI22" s="59"/>
      <c r="AJ22" s="59"/>
      <c r="AK22" s="59"/>
      <c r="AL22" s="59"/>
      <c r="AM22" s="59"/>
      <c r="AN22" s="59"/>
      <c r="AO22" s="59"/>
      <c r="AP22" s="59"/>
      <c r="AQ22" s="59"/>
      <c r="AR22" s="59"/>
      <c r="AS22" s="59"/>
      <c r="AT22" s="59"/>
      <c r="AU22" s="59"/>
      <c r="AV22" s="108"/>
      <c r="AW22" s="59"/>
      <c r="AX22" s="59"/>
      <c r="AY22" s="59"/>
      <c r="AZ22" s="59"/>
      <c r="BA22" s="59"/>
      <c r="BB22" s="59"/>
      <c r="BC22" s="59"/>
      <c r="BD22" s="59"/>
      <c r="BE22" s="59"/>
      <c r="BF22" s="59"/>
      <c r="BG22" s="59"/>
      <c r="BH22" s="59"/>
      <c r="BI22" s="59"/>
      <c r="BJ22" s="59"/>
      <c r="BK22" s="59"/>
      <c r="BL22" s="108"/>
      <c r="BM22" s="59"/>
      <c r="BN22" s="59"/>
      <c r="BO22" s="59"/>
      <c r="BP22" s="59"/>
      <c r="BQ22" s="59"/>
      <c r="BR22" s="59"/>
      <c r="BS22" s="59"/>
      <c r="BT22" s="59"/>
      <c r="BU22" s="59"/>
      <c r="CB22" s="108"/>
      <c r="CC22" s="59"/>
      <c r="CD22" s="59"/>
      <c r="CE22" s="59"/>
      <c r="CF22" s="59"/>
      <c r="CG22" s="59"/>
      <c r="CH22" s="59"/>
      <c r="CI22" s="59"/>
      <c r="CJ22" s="59"/>
      <c r="CK22" s="59"/>
      <c r="CL22" s="59"/>
      <c r="CM22" s="59"/>
      <c r="CN22" s="59"/>
      <c r="CO22" s="108"/>
      <c r="CP22" s="59"/>
      <c r="CQ22" s="59"/>
      <c r="CR22" s="59"/>
      <c r="CS22" s="59"/>
      <c r="CT22" s="59"/>
      <c r="CU22" s="59"/>
      <c r="CV22" s="59"/>
      <c r="CW22" s="59"/>
      <c r="CX22" s="59"/>
      <c r="CY22" s="59"/>
      <c r="CZ22" s="59"/>
      <c r="DA22" s="59"/>
      <c r="DB22" s="108"/>
      <c r="DC22" s="59"/>
      <c r="DD22" s="59"/>
      <c r="DE22" s="59"/>
      <c r="DF22" s="59"/>
      <c r="DG22" s="59"/>
      <c r="DH22" s="59"/>
      <c r="DI22" s="59"/>
      <c r="DJ22" s="59"/>
      <c r="DK22" s="59"/>
      <c r="DL22" s="59"/>
      <c r="DM22" s="59"/>
      <c r="DN22" s="59"/>
      <c r="DO22" s="59"/>
      <c r="DP22" s="108"/>
      <c r="DQ22" s="59"/>
      <c r="DR22" s="59"/>
      <c r="DS22" s="59"/>
      <c r="DT22" s="59"/>
      <c r="DU22" s="59"/>
      <c r="DV22" s="59"/>
      <c r="DW22" s="59"/>
      <c r="DX22" s="59"/>
      <c r="DY22" s="59"/>
      <c r="DZ22" s="59"/>
      <c r="EA22" s="59"/>
      <c r="EB22" s="59"/>
      <c r="EC22" s="59"/>
      <c r="ED22" s="59"/>
      <c r="EE22" s="108"/>
      <c r="EF22" s="59"/>
      <c r="EG22" s="59"/>
      <c r="EH22" s="59"/>
      <c r="EI22" s="59"/>
      <c r="EJ22" s="59"/>
      <c r="EK22" s="59"/>
      <c r="EL22" s="59"/>
      <c r="EM22" s="59"/>
      <c r="EN22" s="59"/>
      <c r="EO22" s="59"/>
      <c r="EP22" s="59"/>
      <c r="EQ22" s="59"/>
      <c r="ER22" s="59"/>
      <c r="ES22" s="59"/>
      <c r="ET22" s="59"/>
      <c r="EU22" s="108"/>
      <c r="EV22" s="59"/>
      <c r="EW22" s="59"/>
      <c r="EX22" s="59"/>
      <c r="EY22" s="59"/>
      <c r="EZ22" s="59"/>
      <c r="FA22" s="59"/>
      <c r="FB22" s="59"/>
      <c r="FC22" s="59"/>
      <c r="FD22" s="59"/>
      <c r="FE22" s="59"/>
      <c r="FF22" s="59"/>
      <c r="FG22" s="59"/>
      <c r="FH22" s="108"/>
      <c r="FI22" s="59"/>
      <c r="FJ22" s="59"/>
      <c r="FK22" s="59"/>
      <c r="FL22" s="59"/>
      <c r="FM22" s="59"/>
      <c r="FN22" s="59"/>
      <c r="FO22" s="59"/>
      <c r="FP22" s="59"/>
      <c r="FQ22" s="59"/>
      <c r="FR22" s="59"/>
      <c r="FS22" s="59"/>
      <c r="FT22" s="108"/>
      <c r="FU22" s="59"/>
      <c r="FV22" s="59"/>
      <c r="FW22" s="59"/>
      <c r="FX22" s="59"/>
      <c r="FY22" s="59"/>
      <c r="FZ22" s="59"/>
      <c r="GA22" s="59"/>
      <c r="GB22" s="59"/>
      <c r="GC22" s="59"/>
      <c r="GD22" s="59"/>
      <c r="GE22" s="59"/>
      <c r="GF22" s="59"/>
      <c r="GG22" s="59"/>
      <c r="GH22" s="59"/>
      <c r="GI22" s="108"/>
      <c r="GJ22" s="59"/>
      <c r="GK22" s="59"/>
      <c r="GL22" s="59"/>
      <c r="GM22" s="59"/>
      <c r="GN22" s="59"/>
      <c r="GO22" s="59"/>
      <c r="GP22" s="59"/>
      <c r="GQ22" s="59"/>
      <c r="GR22" s="59"/>
      <c r="GS22" s="59"/>
      <c r="GT22" s="59"/>
      <c r="GU22" s="59"/>
      <c r="GV22" s="59"/>
      <c r="GW22" s="59"/>
      <c r="GX22" s="108"/>
      <c r="GY22" s="59"/>
      <c r="GZ22" s="59"/>
      <c r="HA22" s="59"/>
      <c r="HB22" s="59"/>
      <c r="HC22" s="59"/>
      <c r="HD22" s="59"/>
      <c r="HE22" s="59"/>
      <c r="HF22" s="59"/>
      <c r="HG22" s="59"/>
      <c r="HH22" s="59"/>
      <c r="HI22" s="59"/>
      <c r="HJ22" s="59"/>
      <c r="HK22" s="108"/>
      <c r="HL22" s="59"/>
      <c r="HM22" s="59"/>
      <c r="HN22" s="59"/>
      <c r="HO22" s="59"/>
      <c r="HP22" s="59"/>
      <c r="HQ22" s="59"/>
      <c r="HR22" s="59"/>
      <c r="HS22" s="59"/>
      <c r="HT22" s="59"/>
      <c r="HU22" s="59"/>
      <c r="HV22" s="59"/>
      <c r="HW22" s="59"/>
      <c r="HX22" s="108"/>
      <c r="HY22" s="59"/>
      <c r="HZ22" s="59"/>
      <c r="IA22" s="59"/>
      <c r="IB22" s="59"/>
      <c r="IC22" s="59"/>
      <c r="ID22" s="59"/>
      <c r="IE22" s="59"/>
      <c r="IF22" s="59"/>
      <c r="IG22" s="59"/>
      <c r="IH22" s="59"/>
      <c r="II22" s="59"/>
      <c r="IJ22" s="59"/>
      <c r="IK22" s="108"/>
      <c r="IL22" s="59"/>
      <c r="IM22" s="59"/>
      <c r="IN22" s="59"/>
      <c r="IO22" s="59"/>
      <c r="IP22" s="59"/>
      <c r="IQ22" s="59"/>
      <c r="IR22" s="59"/>
      <c r="IS22" s="59"/>
      <c r="IT22" s="59"/>
      <c r="IU22" s="59"/>
      <c r="IV22" s="59"/>
      <c r="IW22" s="59"/>
      <c r="IX22" s="108"/>
      <c r="IY22" s="59"/>
      <c r="IZ22" s="59"/>
      <c r="JA22" s="59"/>
      <c r="JB22" s="59"/>
      <c r="JC22" s="59"/>
      <c r="JD22" s="59"/>
      <c r="JE22" s="59"/>
      <c r="JF22" s="59"/>
      <c r="JG22" s="59"/>
      <c r="JH22" s="59"/>
      <c r="JI22" s="59"/>
      <c r="JJ22" s="59"/>
      <c r="JK22" s="108"/>
      <c r="JL22" s="59"/>
      <c r="JM22" s="59"/>
      <c r="JN22" s="59"/>
      <c r="JO22" s="59"/>
      <c r="JP22" s="59"/>
      <c r="JQ22" s="59"/>
      <c r="JR22" s="59"/>
      <c r="JS22" s="59"/>
      <c r="JT22" s="59"/>
      <c r="JU22" s="59"/>
      <c r="JV22" s="59"/>
      <c r="JW22" s="59"/>
      <c r="JX22" s="59"/>
      <c r="JY22" s="59"/>
      <c r="JZ22" s="59"/>
      <c r="KA22" s="59"/>
    </row>
    <row r="23" spans="1:287" s="103" customFormat="1" ht="11.25" customHeight="1" x14ac:dyDescent="0.4">
      <c r="A23" s="16" t="s">
        <v>334</v>
      </c>
      <c r="B23" s="69">
        <v>502240127</v>
      </c>
      <c r="C23" s="69">
        <v>6327829587.9569998</v>
      </c>
      <c r="D23" s="69">
        <v>500375471</v>
      </c>
      <c r="E23" s="69">
        <v>5853254855.6009998</v>
      </c>
      <c r="F23" s="69">
        <v>7485304651.9160004</v>
      </c>
      <c r="G23" s="69">
        <v>1864656</v>
      </c>
      <c r="H23" s="69">
        <v>474574732.35600001</v>
      </c>
      <c r="I23" s="69">
        <v>324156836</v>
      </c>
      <c r="J23" s="69">
        <v>507068622</v>
      </c>
      <c r="K23" s="69">
        <v>4621389700.5450001</v>
      </c>
      <c r="L23" s="69">
        <v>5824560973.1400003</v>
      </c>
      <c r="M23" s="69">
        <v>3936008</v>
      </c>
      <c r="N23" s="69">
        <v>37860691</v>
      </c>
      <c r="O23" s="16" t="s">
        <v>334</v>
      </c>
      <c r="P23" s="69">
        <v>1819179255.7950001</v>
      </c>
      <c r="Q23" s="69">
        <v>2058938183.8099999</v>
      </c>
      <c r="R23" s="69">
        <v>252516692</v>
      </c>
      <c r="S23" s="69">
        <v>355316440</v>
      </c>
      <c r="T23" s="69">
        <v>2224871551.382</v>
      </c>
      <c r="U23" s="69">
        <v>2953285422.1599998</v>
      </c>
      <c r="V23" s="69">
        <v>67704136</v>
      </c>
      <c r="W23" s="69">
        <v>113891491</v>
      </c>
      <c r="X23" s="69">
        <v>577338893.36800003</v>
      </c>
      <c r="Y23" s="69">
        <v>812337367.16999996</v>
      </c>
      <c r="Z23" s="69">
        <v>158702090</v>
      </c>
      <c r="AA23" s="69">
        <v>190437228</v>
      </c>
      <c r="AB23" s="69">
        <v>1077963599.099</v>
      </c>
      <c r="AC23" s="69">
        <v>1462265576.76</v>
      </c>
      <c r="AD23" s="16" t="s">
        <v>334</v>
      </c>
      <c r="AE23" s="69">
        <v>3542515</v>
      </c>
      <c r="AF23" s="69">
        <v>86879098</v>
      </c>
      <c r="AG23" s="69">
        <v>19123323.559</v>
      </c>
      <c r="AH23" s="69">
        <v>57617029.225000001</v>
      </c>
      <c r="AI23" s="69">
        <v>326169</v>
      </c>
      <c r="AJ23" s="69">
        <v>2034815</v>
      </c>
      <c r="AK23" s="69">
        <v>17569765.530999999</v>
      </c>
      <c r="AL23" s="69">
        <v>23806225.975000001</v>
      </c>
      <c r="AM23" s="69">
        <v>1962</v>
      </c>
      <c r="AN23" s="69">
        <v>54414</v>
      </c>
      <c r="AO23" s="69">
        <v>29494.774000000001</v>
      </c>
      <c r="AP23" s="69">
        <v>16329420</v>
      </c>
      <c r="AQ23" s="69">
        <v>82715081.032000005</v>
      </c>
      <c r="AR23" s="69">
        <v>117047195.67</v>
      </c>
      <c r="AS23" s="69">
        <v>183</v>
      </c>
      <c r="AT23" s="69">
        <v>7651.1459999999997</v>
      </c>
      <c r="AU23" s="69">
        <v>7651.1459999999997</v>
      </c>
      <c r="AV23" s="16" t="s">
        <v>334</v>
      </c>
      <c r="AW23" s="69">
        <v>159160</v>
      </c>
      <c r="AX23" s="69">
        <v>12679410.666999999</v>
      </c>
      <c r="AY23" s="69">
        <v>21292</v>
      </c>
      <c r="AZ23" s="69">
        <v>1312307.6059999999</v>
      </c>
      <c r="BA23" s="69">
        <v>43727</v>
      </c>
      <c r="BB23" s="69">
        <v>2254436.1839999999</v>
      </c>
      <c r="BC23" s="69">
        <v>20619</v>
      </c>
      <c r="BD23" s="69">
        <v>913103.82200000004</v>
      </c>
      <c r="BE23" s="69">
        <v>1248963</v>
      </c>
      <c r="BF23" s="69">
        <v>41814615</v>
      </c>
      <c r="BG23" s="69">
        <v>230327676.65200001</v>
      </c>
      <c r="BH23" s="69">
        <v>39073</v>
      </c>
      <c r="BI23" s="69">
        <v>1949708.2239999999</v>
      </c>
      <c r="BJ23" s="69">
        <v>387484</v>
      </c>
      <c r="BK23" s="69">
        <v>162587127.26300001</v>
      </c>
      <c r="BL23" s="16" t="s">
        <v>334</v>
      </c>
      <c r="BM23" s="69">
        <v>189136</v>
      </c>
      <c r="BN23" s="69">
        <v>15870762</v>
      </c>
      <c r="BO23" s="69">
        <v>79710220.216999993</v>
      </c>
      <c r="BP23" s="69">
        <v>353899</v>
      </c>
      <c r="BQ23" s="69">
        <v>8912188.7569999993</v>
      </c>
      <c r="BR23" s="69">
        <v>260012</v>
      </c>
      <c r="BS23" s="69">
        <v>8381837.5360000003</v>
      </c>
      <c r="BT23" s="69">
        <v>102</v>
      </c>
      <c r="BU23" s="69">
        <v>2955.3429999999998</v>
      </c>
      <c r="BV23" s="69">
        <v>858709</v>
      </c>
      <c r="BW23" s="69">
        <v>34453284.571999997</v>
      </c>
      <c r="BX23" s="69">
        <v>534351</v>
      </c>
      <c r="BY23" s="69">
        <v>22903907.030000001</v>
      </c>
      <c r="BZ23" s="69">
        <v>324358</v>
      </c>
      <c r="CA23" s="69">
        <v>11549377.541999999</v>
      </c>
      <c r="CB23" s="16" t="s">
        <v>334</v>
      </c>
      <c r="CC23" s="69">
        <v>179773072</v>
      </c>
      <c r="CD23" s="69">
        <v>275723907</v>
      </c>
      <c r="CE23" s="69">
        <v>2527847688.8730001</v>
      </c>
      <c r="CF23" s="69">
        <v>3229669434.3200002</v>
      </c>
      <c r="CG23" s="69">
        <v>1999915</v>
      </c>
      <c r="CH23" s="69">
        <v>17607051</v>
      </c>
      <c r="CI23" s="69">
        <v>942869736.33700001</v>
      </c>
      <c r="CJ23" s="69">
        <v>1067974383.5599999</v>
      </c>
      <c r="CK23" s="69">
        <v>138038376</v>
      </c>
      <c r="CL23" s="69">
        <v>188545547</v>
      </c>
      <c r="CM23" s="69">
        <v>1233868868.6370001</v>
      </c>
      <c r="CN23" s="69">
        <v>1662097902.74</v>
      </c>
      <c r="CO23" s="16" t="s">
        <v>334</v>
      </c>
      <c r="CP23" s="69">
        <v>39734781</v>
      </c>
      <c r="CQ23" s="69">
        <v>69571309</v>
      </c>
      <c r="CR23" s="69">
        <v>351109083.89899999</v>
      </c>
      <c r="CS23" s="69">
        <v>499597148.01999998</v>
      </c>
      <c r="CT23" s="69">
        <v>85671353</v>
      </c>
      <c r="CU23" s="69">
        <v>99383196</v>
      </c>
      <c r="CV23" s="69">
        <v>606619604.04999995</v>
      </c>
      <c r="CW23" s="69">
        <v>834965036.99000001</v>
      </c>
      <c r="CX23" s="69">
        <v>1833684</v>
      </c>
      <c r="CY23" s="69">
        <v>39637552</v>
      </c>
      <c r="CZ23" s="69">
        <v>8602308.7219999991</v>
      </c>
      <c r="DA23" s="69">
        <v>26443892.638999999</v>
      </c>
      <c r="DB23" s="16" t="s">
        <v>334</v>
      </c>
      <c r="DC23" s="69">
        <v>52938</v>
      </c>
      <c r="DD23" s="69">
        <v>341478</v>
      </c>
      <c r="DE23" s="69">
        <v>2853829.193</v>
      </c>
      <c r="DF23" s="69">
        <v>3965177.96</v>
      </c>
      <c r="DG23" s="69">
        <v>1180</v>
      </c>
      <c r="DH23" s="69">
        <v>27542</v>
      </c>
      <c r="DI23" s="69">
        <v>15546.966</v>
      </c>
      <c r="DJ23" s="69">
        <v>11286312</v>
      </c>
      <c r="DK23" s="69">
        <v>53754845.843000002</v>
      </c>
      <c r="DL23" s="69">
        <v>76366441.116999999</v>
      </c>
      <c r="DM23" s="69">
        <v>79</v>
      </c>
      <c r="DN23" s="69">
        <v>4317.4229999999998</v>
      </c>
      <c r="DO23" s="69">
        <v>4317.4229999999998</v>
      </c>
      <c r="DP23" s="16" t="s">
        <v>334</v>
      </c>
      <c r="DQ23" s="69">
        <v>99327</v>
      </c>
      <c r="DR23" s="69">
        <v>7921084.3210000005</v>
      </c>
      <c r="DS23" s="69">
        <v>14211</v>
      </c>
      <c r="DT23" s="69">
        <v>800688.13</v>
      </c>
      <c r="DU23" s="69">
        <v>21677</v>
      </c>
      <c r="DV23" s="69">
        <v>913784.92599999998</v>
      </c>
      <c r="DW23" s="69">
        <v>12330</v>
      </c>
      <c r="DX23" s="69">
        <v>529159.30200000003</v>
      </c>
      <c r="DY23" s="69">
        <v>1664314</v>
      </c>
      <c r="DZ23" s="69">
        <v>57685377</v>
      </c>
      <c r="EA23" s="69">
        <v>395831281.74699998</v>
      </c>
      <c r="EB23" s="69">
        <v>1248963</v>
      </c>
      <c r="EC23" s="69">
        <v>41814615</v>
      </c>
      <c r="ED23" s="69">
        <v>230327676.65200001</v>
      </c>
      <c r="EE23" s="16" t="s">
        <v>334</v>
      </c>
      <c r="EF23" s="69">
        <v>24698</v>
      </c>
      <c r="EG23" s="69">
        <v>1230958.2239999999</v>
      </c>
      <c r="EH23" s="69">
        <v>201517</v>
      </c>
      <c r="EI23" s="69">
        <v>84562426.653999999</v>
      </c>
      <c r="EJ23" s="69">
        <v>189136</v>
      </c>
      <c r="EK23" s="69">
        <v>15870762</v>
      </c>
      <c r="EL23" s="69">
        <v>79710220.216999993</v>
      </c>
      <c r="EM23" s="69">
        <v>126945221</v>
      </c>
      <c r="EN23" s="69">
        <v>200274991</v>
      </c>
      <c r="EO23" s="69">
        <v>1676040019.016</v>
      </c>
      <c r="EP23" s="69">
        <v>2110697341.99</v>
      </c>
      <c r="EQ23" s="69">
        <v>1588042</v>
      </c>
      <c r="ER23" s="69">
        <v>16162141</v>
      </c>
      <c r="ES23" s="69">
        <v>676565632.16999996</v>
      </c>
      <c r="ET23" s="69">
        <v>772400468.75</v>
      </c>
      <c r="EU23" s="16" t="s">
        <v>334</v>
      </c>
      <c r="EV23" s="69">
        <v>100287971</v>
      </c>
      <c r="EW23" s="69">
        <v>145108698</v>
      </c>
      <c r="EX23" s="69">
        <v>802969846.57200003</v>
      </c>
      <c r="EY23" s="69">
        <v>1063521519.48</v>
      </c>
      <c r="EZ23" s="69">
        <v>25069208</v>
      </c>
      <c r="FA23" s="69">
        <v>39004152</v>
      </c>
      <c r="FB23" s="69">
        <v>196504540.27399999</v>
      </c>
      <c r="FC23" s="69">
        <v>274775353.75999999</v>
      </c>
      <c r="FD23" s="69">
        <v>63809744</v>
      </c>
      <c r="FE23" s="69">
        <v>80152652</v>
      </c>
      <c r="FF23" s="69">
        <v>378990787.85699999</v>
      </c>
      <c r="FG23" s="69">
        <v>511769501.82999998</v>
      </c>
      <c r="FH23" s="16" t="s">
        <v>334</v>
      </c>
      <c r="FI23" s="69">
        <v>1376825</v>
      </c>
      <c r="FJ23" s="69">
        <v>37197297</v>
      </c>
      <c r="FK23" s="69">
        <v>8287148.8049999997</v>
      </c>
      <c r="FL23" s="69">
        <v>24358141.173999999</v>
      </c>
      <c r="FM23" s="69">
        <v>253825</v>
      </c>
      <c r="FN23" s="69">
        <v>1531566</v>
      </c>
      <c r="FO23" s="69">
        <v>13114619.184</v>
      </c>
      <c r="FP23" s="69">
        <v>17946277.510000002</v>
      </c>
      <c r="FQ23" s="69">
        <v>782</v>
      </c>
      <c r="FR23" s="69">
        <v>26872</v>
      </c>
      <c r="FS23" s="69">
        <v>13947.808000000001</v>
      </c>
      <c r="FT23" s="16" t="s">
        <v>334</v>
      </c>
      <c r="FU23" s="69">
        <v>5043108</v>
      </c>
      <c r="FV23" s="69">
        <v>28960235.188999999</v>
      </c>
      <c r="FW23" s="69">
        <v>40680754.553000003</v>
      </c>
      <c r="FX23" s="69">
        <v>104</v>
      </c>
      <c r="FY23" s="69">
        <v>3333.723</v>
      </c>
      <c r="FZ23" s="69">
        <v>3333.723</v>
      </c>
      <c r="GA23" s="69">
        <v>59833</v>
      </c>
      <c r="GB23" s="69">
        <v>4758326.3459999999</v>
      </c>
      <c r="GC23" s="69">
        <v>7081</v>
      </c>
      <c r="GD23" s="69">
        <v>511619.47600000002</v>
      </c>
      <c r="GE23" s="69">
        <v>22050</v>
      </c>
      <c r="GF23" s="69">
        <v>1340651.2579999999</v>
      </c>
      <c r="GG23" s="69">
        <v>8289</v>
      </c>
      <c r="GH23" s="69">
        <v>383944.52</v>
      </c>
      <c r="GI23" s="16" t="s">
        <v>334</v>
      </c>
      <c r="GJ23" s="69">
        <v>200342</v>
      </c>
      <c r="GK23" s="69">
        <v>78743450.608999997</v>
      </c>
      <c r="GL23" s="69">
        <v>14375</v>
      </c>
      <c r="GM23" s="69">
        <v>718750</v>
      </c>
      <c r="GN23" s="69">
        <v>185967</v>
      </c>
      <c r="GO23" s="69">
        <v>78024700.608999997</v>
      </c>
      <c r="GP23" s="69">
        <v>30210096</v>
      </c>
      <c r="GQ23" s="69">
        <v>48150194</v>
      </c>
      <c r="GR23" s="69">
        <v>388463586.46100003</v>
      </c>
      <c r="GS23" s="69">
        <v>463780860.31</v>
      </c>
      <c r="GT23" s="69">
        <v>448617</v>
      </c>
      <c r="GU23" s="69">
        <v>2888572</v>
      </c>
      <c r="GV23" s="69">
        <v>173604873.16</v>
      </c>
      <c r="GW23" s="69">
        <v>195703093.44999999</v>
      </c>
      <c r="GX23" s="16" t="s">
        <v>334</v>
      </c>
      <c r="GY23" s="69">
        <v>26176058</v>
      </c>
      <c r="GZ23" s="69">
        <v>40568264</v>
      </c>
      <c r="HA23" s="69">
        <v>187824189.125</v>
      </c>
      <c r="HB23" s="69">
        <v>234344566.81</v>
      </c>
      <c r="HC23" s="69">
        <v>3585421</v>
      </c>
      <c r="HD23" s="69">
        <v>4693358</v>
      </c>
      <c r="HE23" s="69">
        <v>27034524.175999999</v>
      </c>
      <c r="HF23" s="69">
        <v>33733200.049999997</v>
      </c>
      <c r="HG23" s="69">
        <v>18152293</v>
      </c>
      <c r="HH23" s="69">
        <v>25886352</v>
      </c>
      <c r="HI23" s="69">
        <v>71776803.200000003</v>
      </c>
      <c r="HJ23" s="69">
        <v>89349837.909999996</v>
      </c>
      <c r="HK23" s="16" t="s">
        <v>334</v>
      </c>
      <c r="HL23" s="69">
        <v>337053</v>
      </c>
      <c r="HM23" s="69">
        <v>5033189</v>
      </c>
      <c r="HN23" s="69">
        <v>1039178.303</v>
      </c>
      <c r="HO23" s="69">
        <v>3249052.6630000002</v>
      </c>
      <c r="HP23" s="69">
        <v>47545</v>
      </c>
      <c r="HQ23" s="69">
        <v>290906</v>
      </c>
      <c r="HR23" s="69">
        <v>3137704.8939999999</v>
      </c>
      <c r="HS23" s="69">
        <v>3914798.415</v>
      </c>
      <c r="HT23" s="69">
        <v>13669820</v>
      </c>
      <c r="HU23" s="69">
        <v>24647710</v>
      </c>
      <c r="HV23" s="69">
        <v>335842120.24800003</v>
      </c>
      <c r="HW23" s="69">
        <v>381046009.55000001</v>
      </c>
      <c r="HX23" s="16" t="s">
        <v>334</v>
      </c>
      <c r="HY23" s="69">
        <v>277161</v>
      </c>
      <c r="HZ23" s="69">
        <v>3374709</v>
      </c>
      <c r="IA23" s="69">
        <v>161651568.96900001</v>
      </c>
      <c r="IB23" s="69">
        <v>174152911.93000001</v>
      </c>
      <c r="IC23" s="69">
        <v>11165527</v>
      </c>
      <c r="ID23" s="69">
        <v>17155335</v>
      </c>
      <c r="IE23" s="69">
        <v>150271751.005</v>
      </c>
      <c r="IF23" s="69">
        <v>177194153.37</v>
      </c>
      <c r="IG23" s="69">
        <v>2227132</v>
      </c>
      <c r="IH23" s="69">
        <v>4117666</v>
      </c>
      <c r="II23" s="69">
        <v>23918800.274</v>
      </c>
      <c r="IJ23" s="69">
        <v>29698944.25</v>
      </c>
      <c r="IK23" s="16" t="s">
        <v>334</v>
      </c>
      <c r="IL23" s="69">
        <v>7276890</v>
      </c>
      <c r="IM23" s="69">
        <v>8616300</v>
      </c>
      <c r="IN23" s="69">
        <v>73826820.895999998</v>
      </c>
      <c r="IO23" s="69">
        <v>89747611.780000001</v>
      </c>
      <c r="IP23" s="69">
        <v>264620</v>
      </c>
      <c r="IQ23" s="69">
        <v>8354489</v>
      </c>
      <c r="IR23" s="69">
        <v>1869368.102</v>
      </c>
      <c r="IS23" s="69">
        <v>5667340.2719999999</v>
      </c>
      <c r="IT23" s="69">
        <v>15786</v>
      </c>
      <c r="IU23" s="69">
        <v>132006</v>
      </c>
      <c r="IV23" s="69">
        <v>1352706.392</v>
      </c>
      <c r="IW23" s="69">
        <v>1550776.325</v>
      </c>
      <c r="IX23" s="16" t="s">
        <v>334</v>
      </c>
      <c r="IY23" s="67">
        <v>3768723</v>
      </c>
      <c r="IZ23" s="67">
        <v>6422014</v>
      </c>
      <c r="JA23" s="67">
        <v>81659872.408000007</v>
      </c>
      <c r="JB23" s="67">
        <v>103148187.28</v>
      </c>
      <c r="JC23" s="67">
        <v>70890</v>
      </c>
      <c r="JD23" s="67">
        <v>716790</v>
      </c>
      <c r="JE23" s="69">
        <v>38092318.318999998</v>
      </c>
      <c r="JF23" s="69">
        <v>44410419.57</v>
      </c>
      <c r="JG23" s="69">
        <v>3024818</v>
      </c>
      <c r="JH23" s="69">
        <v>4506860</v>
      </c>
      <c r="JI23" s="69">
        <v>37761085.167999998</v>
      </c>
      <c r="JJ23" s="69">
        <v>50471846.57</v>
      </c>
      <c r="JK23" s="16" t="s">
        <v>334</v>
      </c>
      <c r="JL23" s="69">
        <v>673015</v>
      </c>
      <c r="JM23" s="69">
        <v>1198364</v>
      </c>
      <c r="JN23" s="69">
        <v>5806468.9210000001</v>
      </c>
      <c r="JO23" s="69">
        <v>8265921.1399999997</v>
      </c>
      <c r="JP23" s="69">
        <v>1944103</v>
      </c>
      <c r="JQ23" s="69">
        <v>2285080</v>
      </c>
      <c r="JR23" s="69">
        <v>18526386.296</v>
      </c>
      <c r="JS23" s="69">
        <v>25783426.16</v>
      </c>
      <c r="JT23" s="69">
        <v>67386</v>
      </c>
      <c r="JU23" s="69">
        <v>1689760</v>
      </c>
      <c r="JV23" s="69">
        <v>364497.93</v>
      </c>
      <c r="JW23" s="69">
        <v>1147655.1399999999</v>
      </c>
      <c r="JX23" s="69">
        <v>3620</v>
      </c>
      <c r="JY23" s="69">
        <v>29765</v>
      </c>
      <c r="JZ23" s="69">
        <v>248610.76199999999</v>
      </c>
      <c r="KA23" s="69">
        <v>343994.18</v>
      </c>
    </row>
    <row r="24" spans="1:287" s="103" customFormat="1" ht="18" customHeight="1" x14ac:dyDescent="0.4">
      <c r="A24" s="16"/>
      <c r="B24" s="69"/>
      <c r="C24" s="69"/>
      <c r="D24" s="69"/>
      <c r="E24" s="69"/>
      <c r="F24" s="69"/>
      <c r="G24" s="69"/>
      <c r="H24" s="69"/>
      <c r="I24" s="69"/>
      <c r="J24" s="69"/>
      <c r="K24" s="69"/>
      <c r="L24" s="69"/>
      <c r="M24" s="69"/>
      <c r="N24" s="69"/>
      <c r="O24" s="13"/>
      <c r="P24" s="69"/>
      <c r="Q24" s="69"/>
      <c r="R24" s="69"/>
      <c r="S24" s="69"/>
      <c r="T24" s="69"/>
      <c r="U24" s="69"/>
      <c r="V24" s="69"/>
      <c r="W24" s="69"/>
      <c r="X24" s="69"/>
      <c r="Y24" s="69"/>
      <c r="Z24" s="69"/>
      <c r="AA24" s="69"/>
      <c r="AB24" s="69"/>
      <c r="AC24" s="69"/>
      <c r="AD24" s="13"/>
      <c r="AE24" s="69"/>
      <c r="AF24" s="69"/>
      <c r="AG24" s="69"/>
      <c r="AH24" s="69"/>
      <c r="AI24" s="69"/>
      <c r="AJ24" s="69"/>
      <c r="AK24" s="69"/>
      <c r="AL24" s="69"/>
      <c r="AM24" s="69"/>
      <c r="AN24" s="69"/>
      <c r="AO24" s="69"/>
      <c r="AP24" s="69"/>
      <c r="AQ24" s="69"/>
      <c r="AR24" s="69"/>
      <c r="AS24" s="69"/>
      <c r="AT24" s="69"/>
      <c r="AU24" s="69"/>
      <c r="AV24" s="13"/>
      <c r="AW24" s="69"/>
      <c r="AX24" s="69"/>
      <c r="AY24" s="69"/>
      <c r="AZ24" s="69"/>
      <c r="BA24" s="69"/>
      <c r="BB24" s="69"/>
      <c r="BC24" s="69"/>
      <c r="BD24" s="69"/>
      <c r="BE24" s="69"/>
      <c r="BF24" s="69"/>
      <c r="BG24" s="69"/>
      <c r="BH24" s="69"/>
      <c r="BI24" s="69"/>
      <c r="BJ24" s="69"/>
      <c r="BK24" s="69"/>
      <c r="BL24" s="13"/>
      <c r="BM24" s="69"/>
      <c r="BN24" s="69"/>
      <c r="BO24" s="69"/>
      <c r="BP24" s="69"/>
      <c r="BQ24" s="69"/>
      <c r="BR24" s="69"/>
      <c r="BS24" s="69"/>
      <c r="BT24" s="69"/>
      <c r="BU24" s="69"/>
      <c r="CB24" s="13"/>
      <c r="CC24" s="69"/>
      <c r="CD24" s="69"/>
      <c r="CE24" s="69"/>
      <c r="CF24" s="69"/>
      <c r="CG24" s="69"/>
      <c r="CH24" s="69"/>
      <c r="CI24" s="69"/>
      <c r="CJ24" s="69"/>
      <c r="CK24" s="69"/>
      <c r="CL24" s="69"/>
      <c r="CM24" s="69"/>
      <c r="CN24" s="69"/>
      <c r="CO24" s="13"/>
      <c r="CP24" s="69"/>
      <c r="CQ24" s="69"/>
      <c r="CR24" s="69"/>
      <c r="CS24" s="69"/>
      <c r="CT24" s="69"/>
      <c r="CU24" s="69"/>
      <c r="CV24" s="69"/>
      <c r="CW24" s="69"/>
      <c r="CX24" s="69"/>
      <c r="CY24" s="69"/>
      <c r="CZ24" s="69"/>
      <c r="DA24" s="69"/>
      <c r="DB24" s="13"/>
      <c r="DC24" s="69"/>
      <c r="DD24" s="69"/>
      <c r="DE24" s="69"/>
      <c r="DF24" s="69"/>
      <c r="DG24" s="69"/>
      <c r="DH24" s="69"/>
      <c r="DI24" s="69"/>
      <c r="DJ24" s="69"/>
      <c r="DK24" s="69"/>
      <c r="DL24" s="69"/>
      <c r="DM24" s="69"/>
      <c r="DN24" s="69"/>
      <c r="DO24" s="69"/>
      <c r="DP24" s="13"/>
      <c r="DQ24" s="69"/>
      <c r="DR24" s="69"/>
      <c r="DS24" s="69"/>
      <c r="DT24" s="69"/>
      <c r="DU24" s="69"/>
      <c r="DV24" s="69"/>
      <c r="DW24" s="69"/>
      <c r="DX24" s="69"/>
      <c r="DY24" s="69"/>
      <c r="DZ24" s="69"/>
      <c r="EA24" s="69"/>
      <c r="EB24" s="69"/>
      <c r="EC24" s="69"/>
      <c r="ED24" s="69"/>
      <c r="EE24" s="13"/>
      <c r="EF24" s="69"/>
      <c r="EG24" s="69"/>
      <c r="EH24" s="69"/>
      <c r="EI24" s="69"/>
      <c r="EJ24" s="69"/>
      <c r="EK24" s="69"/>
      <c r="EL24" s="69"/>
      <c r="EM24" s="69"/>
      <c r="EN24" s="69"/>
      <c r="EO24" s="69"/>
      <c r="EP24" s="69"/>
      <c r="EQ24" s="69"/>
      <c r="ER24" s="69"/>
      <c r="ES24" s="69"/>
      <c r="ET24" s="69"/>
      <c r="EU24" s="13"/>
      <c r="EV24" s="69"/>
      <c r="EW24" s="69"/>
      <c r="EX24" s="69"/>
      <c r="EY24" s="69"/>
      <c r="EZ24" s="69"/>
      <c r="FA24" s="69"/>
      <c r="FB24" s="69"/>
      <c r="FC24" s="69"/>
      <c r="FD24" s="69"/>
      <c r="FE24" s="69"/>
      <c r="FF24" s="69"/>
      <c r="FG24" s="69"/>
      <c r="FH24" s="13"/>
      <c r="FI24" s="69"/>
      <c r="FJ24" s="69"/>
      <c r="FK24" s="69"/>
      <c r="FL24" s="69"/>
      <c r="FM24" s="69"/>
      <c r="FN24" s="69"/>
      <c r="FO24" s="69"/>
      <c r="FP24" s="69"/>
      <c r="FQ24" s="69"/>
      <c r="FR24" s="69"/>
      <c r="FS24" s="69"/>
      <c r="FT24" s="13"/>
      <c r="FU24" s="69"/>
      <c r="FV24" s="69"/>
      <c r="FW24" s="69"/>
      <c r="FX24" s="69"/>
      <c r="FY24" s="69"/>
      <c r="FZ24" s="69"/>
      <c r="GA24" s="69"/>
      <c r="GB24" s="69"/>
      <c r="GC24" s="69"/>
      <c r="GD24" s="69"/>
      <c r="GE24" s="69"/>
      <c r="GF24" s="69"/>
      <c r="GG24" s="69"/>
      <c r="GH24" s="69"/>
      <c r="GI24" s="13"/>
      <c r="GJ24" s="69"/>
      <c r="GK24" s="69"/>
      <c r="GL24" s="69"/>
      <c r="GM24" s="69"/>
      <c r="GN24" s="69"/>
      <c r="GO24" s="69"/>
      <c r="GP24" s="69"/>
      <c r="GQ24" s="69"/>
      <c r="GR24" s="69"/>
      <c r="GS24" s="69"/>
      <c r="GT24" s="69"/>
      <c r="GU24" s="69"/>
      <c r="GV24" s="69"/>
      <c r="GW24" s="69"/>
      <c r="GX24" s="13"/>
      <c r="GY24" s="69"/>
      <c r="GZ24" s="69"/>
      <c r="HA24" s="69"/>
      <c r="HB24" s="69"/>
      <c r="HC24" s="69"/>
      <c r="HD24" s="69"/>
      <c r="HE24" s="69"/>
      <c r="HF24" s="69"/>
      <c r="HG24" s="69"/>
      <c r="HH24" s="69"/>
      <c r="HI24" s="69"/>
      <c r="HJ24" s="69"/>
      <c r="HK24" s="13"/>
      <c r="HL24" s="69"/>
      <c r="HM24" s="69"/>
      <c r="HN24" s="69"/>
      <c r="HO24" s="69"/>
      <c r="HP24" s="69"/>
      <c r="HQ24" s="69"/>
      <c r="HR24" s="69"/>
      <c r="HS24" s="69"/>
      <c r="HT24" s="69"/>
      <c r="HU24" s="69"/>
      <c r="HV24" s="69"/>
      <c r="HW24" s="69"/>
      <c r="HX24" s="13"/>
      <c r="HY24" s="69"/>
      <c r="HZ24" s="69"/>
      <c r="IA24" s="69"/>
      <c r="IB24" s="69"/>
      <c r="IC24" s="69"/>
      <c r="ID24" s="69"/>
      <c r="IE24" s="69"/>
      <c r="IF24" s="69"/>
      <c r="IG24" s="69"/>
      <c r="IH24" s="69"/>
      <c r="II24" s="69"/>
      <c r="IJ24" s="69"/>
      <c r="IK24" s="13"/>
      <c r="IL24" s="69"/>
      <c r="IM24" s="69"/>
      <c r="IN24" s="69"/>
      <c r="IO24" s="69"/>
      <c r="IP24" s="69"/>
      <c r="IQ24" s="69"/>
      <c r="IR24" s="69"/>
      <c r="IS24" s="69"/>
      <c r="IT24" s="69"/>
      <c r="IU24" s="69"/>
      <c r="IV24" s="69"/>
      <c r="IW24" s="69"/>
      <c r="IX24" s="13"/>
      <c r="IY24" s="67"/>
      <c r="IZ24" s="67"/>
      <c r="JA24" s="67"/>
      <c r="JB24" s="67"/>
      <c r="JC24" s="67"/>
      <c r="JD24" s="67"/>
      <c r="JE24" s="69"/>
      <c r="JF24" s="69"/>
      <c r="JG24" s="69"/>
      <c r="JH24" s="69"/>
      <c r="JI24" s="69"/>
      <c r="JJ24" s="69"/>
      <c r="JK24" s="13"/>
      <c r="JL24" s="69"/>
      <c r="JM24" s="69"/>
      <c r="JN24" s="69"/>
      <c r="JO24" s="69"/>
      <c r="JP24" s="69"/>
      <c r="JQ24" s="69"/>
      <c r="JR24" s="69"/>
      <c r="JS24" s="69"/>
      <c r="JT24" s="69"/>
      <c r="JU24" s="69"/>
      <c r="JV24" s="69"/>
      <c r="JW24" s="69"/>
      <c r="JX24" s="69"/>
      <c r="JY24" s="69"/>
      <c r="JZ24" s="69"/>
      <c r="KA24" s="69"/>
    </row>
    <row r="25" spans="1:287" s="103" customFormat="1" ht="11.25" customHeight="1" x14ac:dyDescent="0.4">
      <c r="A25" s="16" t="s">
        <v>29</v>
      </c>
      <c r="B25" s="69">
        <v>457069008</v>
      </c>
      <c r="C25" s="69">
        <v>6205003330.3319998</v>
      </c>
      <c r="D25" s="69">
        <v>455062471</v>
      </c>
      <c r="E25" s="69">
        <v>5703399013.9499998</v>
      </c>
      <c r="F25" s="69">
        <v>7264424266.4379997</v>
      </c>
      <c r="G25" s="69">
        <v>2006537</v>
      </c>
      <c r="H25" s="69">
        <v>501604316.38200003</v>
      </c>
      <c r="I25" s="69">
        <v>294918800</v>
      </c>
      <c r="J25" s="69">
        <v>459554171</v>
      </c>
      <c r="K25" s="69">
        <v>4486365861.4849997</v>
      </c>
      <c r="L25" s="69">
        <v>5634076676.1199999</v>
      </c>
      <c r="M25" s="69">
        <v>3652094</v>
      </c>
      <c r="N25" s="69">
        <v>34798526</v>
      </c>
      <c r="O25" s="16" t="s">
        <v>29</v>
      </c>
      <c r="P25" s="69">
        <v>1766382841.786</v>
      </c>
      <c r="Q25" s="69">
        <v>1987495191.1600001</v>
      </c>
      <c r="R25" s="69">
        <v>226673835</v>
      </c>
      <c r="S25" s="69">
        <v>315884445</v>
      </c>
      <c r="T25" s="69">
        <v>2130404486.1559999</v>
      </c>
      <c r="U25" s="69">
        <v>2817141666.8400002</v>
      </c>
      <c r="V25" s="69">
        <v>64592871</v>
      </c>
      <c r="W25" s="69">
        <v>108871200</v>
      </c>
      <c r="X25" s="69">
        <v>589578533.54299998</v>
      </c>
      <c r="Y25" s="69">
        <v>829439818.12</v>
      </c>
      <c r="Z25" s="69">
        <v>143518176</v>
      </c>
      <c r="AA25" s="69">
        <v>168283230</v>
      </c>
      <c r="AB25" s="69">
        <v>1061131128.084</v>
      </c>
      <c r="AC25" s="69">
        <v>1434274748.3</v>
      </c>
      <c r="AD25" s="16" t="s">
        <v>29</v>
      </c>
      <c r="AE25" s="69">
        <v>3194965</v>
      </c>
      <c r="AF25" s="69">
        <v>81206310</v>
      </c>
      <c r="AG25" s="69">
        <v>17855302.458999999</v>
      </c>
      <c r="AH25" s="69">
        <v>53880336.023000002</v>
      </c>
      <c r="AI25" s="69">
        <v>380485</v>
      </c>
      <c r="AJ25" s="69">
        <v>2429595</v>
      </c>
      <c r="AK25" s="69">
        <v>21063097.822999999</v>
      </c>
      <c r="AL25" s="69">
        <v>28504437.079999998</v>
      </c>
      <c r="AM25" s="69">
        <v>1716</v>
      </c>
      <c r="AN25" s="69">
        <v>56218</v>
      </c>
      <c r="AO25" s="69">
        <v>30025.993999999999</v>
      </c>
      <c r="AP25" s="69">
        <v>15287356</v>
      </c>
      <c r="AQ25" s="69">
        <v>80326011.020999998</v>
      </c>
      <c r="AR25" s="69">
        <v>113678780.51100001</v>
      </c>
      <c r="AS25" s="69">
        <v>181</v>
      </c>
      <c r="AT25" s="69">
        <v>9288.4040000000005</v>
      </c>
      <c r="AU25" s="69">
        <v>9288.4040000000005</v>
      </c>
      <c r="AV25" s="16" t="s">
        <v>29</v>
      </c>
      <c r="AW25" s="69">
        <v>157474</v>
      </c>
      <c r="AX25" s="69">
        <v>12954487.363</v>
      </c>
      <c r="AY25" s="69">
        <v>22017</v>
      </c>
      <c r="AZ25" s="69">
        <v>1234384.9240000001</v>
      </c>
      <c r="BA25" s="69">
        <v>44228</v>
      </c>
      <c r="BB25" s="69">
        <v>2199101.767</v>
      </c>
      <c r="BC25" s="69">
        <v>21846</v>
      </c>
      <c r="BD25" s="69">
        <v>1013025.787</v>
      </c>
      <c r="BE25" s="69">
        <v>1402266</v>
      </c>
      <c r="BF25" s="69">
        <v>46825011</v>
      </c>
      <c r="BG25" s="69">
        <v>261155897.83700001</v>
      </c>
      <c r="BH25" s="69">
        <v>40036</v>
      </c>
      <c r="BI25" s="69">
        <v>1996936.442</v>
      </c>
      <c r="BJ25" s="69">
        <v>366949</v>
      </c>
      <c r="BK25" s="69">
        <v>153973384.27399999</v>
      </c>
      <c r="BL25" s="16" t="s">
        <v>29</v>
      </c>
      <c r="BM25" s="69">
        <v>197286</v>
      </c>
      <c r="BN25" s="69">
        <v>16644621</v>
      </c>
      <c r="BO25" s="69">
        <v>84478097.828999996</v>
      </c>
      <c r="BP25" s="69">
        <v>407782</v>
      </c>
      <c r="BQ25" s="69">
        <v>9820558.273</v>
      </c>
      <c r="BR25" s="69">
        <v>302283</v>
      </c>
      <c r="BS25" s="69">
        <v>9391619.1309999991</v>
      </c>
      <c r="BT25" s="69">
        <v>127</v>
      </c>
      <c r="BU25" s="69">
        <v>5121.4350000000004</v>
      </c>
      <c r="BV25" s="69">
        <v>955630</v>
      </c>
      <c r="BW25" s="69">
        <v>36613177.244999997</v>
      </c>
      <c r="BX25" s="69">
        <v>587273</v>
      </c>
      <c r="BY25" s="69">
        <v>24009430.559999999</v>
      </c>
      <c r="BZ25" s="69">
        <v>368357</v>
      </c>
      <c r="CA25" s="69">
        <v>12603746.685000001</v>
      </c>
      <c r="CB25" s="16" t="s">
        <v>29</v>
      </c>
      <c r="CC25" s="69">
        <v>168562961</v>
      </c>
      <c r="CD25" s="69">
        <v>259598655</v>
      </c>
      <c r="CE25" s="69">
        <v>2510970950.7199998</v>
      </c>
      <c r="CF25" s="69">
        <v>3199505771.6599998</v>
      </c>
      <c r="CG25" s="69">
        <v>1931487</v>
      </c>
      <c r="CH25" s="69">
        <v>16500121</v>
      </c>
      <c r="CI25" s="69">
        <v>932423358.13800001</v>
      </c>
      <c r="CJ25" s="69">
        <v>1051854036.24</v>
      </c>
      <c r="CK25" s="69">
        <v>128450932</v>
      </c>
      <c r="CL25" s="69">
        <v>175924343</v>
      </c>
      <c r="CM25" s="69">
        <v>1215748940.9119999</v>
      </c>
      <c r="CN25" s="69">
        <v>1631428018.9000001</v>
      </c>
      <c r="CO25" s="16" t="s">
        <v>29</v>
      </c>
      <c r="CP25" s="69">
        <v>38180542</v>
      </c>
      <c r="CQ25" s="69">
        <v>67174191</v>
      </c>
      <c r="CR25" s="69">
        <v>362798651.67000002</v>
      </c>
      <c r="CS25" s="69">
        <v>516223716.51999998</v>
      </c>
      <c r="CT25" s="69">
        <v>80501368</v>
      </c>
      <c r="CU25" s="69">
        <v>92418168</v>
      </c>
      <c r="CV25" s="69">
        <v>608690984.00899994</v>
      </c>
      <c r="CW25" s="69">
        <v>834020730.54999995</v>
      </c>
      <c r="CX25" s="69">
        <v>1712415</v>
      </c>
      <c r="CY25" s="69">
        <v>37606793</v>
      </c>
      <c r="CZ25" s="69">
        <v>8150696.9539999999</v>
      </c>
      <c r="DA25" s="69">
        <v>25095469.706999999</v>
      </c>
      <c r="DB25" s="16" t="s">
        <v>29</v>
      </c>
      <c r="DC25" s="69">
        <v>65517</v>
      </c>
      <c r="DD25" s="69">
        <v>426853</v>
      </c>
      <c r="DE25" s="69">
        <v>3657013.13</v>
      </c>
      <c r="DF25" s="69">
        <v>5057036.4850000003</v>
      </c>
      <c r="DG25" s="69">
        <v>1054</v>
      </c>
      <c r="DH25" s="69">
        <v>29305</v>
      </c>
      <c r="DI25" s="69">
        <v>16528.585999999999</v>
      </c>
      <c r="DJ25" s="69">
        <v>10935574</v>
      </c>
      <c r="DK25" s="69">
        <v>53910897.079000004</v>
      </c>
      <c r="DL25" s="69">
        <v>76567506.280000001</v>
      </c>
      <c r="DM25" s="69">
        <v>77</v>
      </c>
      <c r="DN25" s="69">
        <v>5496.9709999999995</v>
      </c>
      <c r="DO25" s="69">
        <v>5496.9709999999995</v>
      </c>
      <c r="DP25" s="16" t="s">
        <v>29</v>
      </c>
      <c r="DQ25" s="69">
        <v>102508</v>
      </c>
      <c r="DR25" s="69">
        <v>8376677.0789999999</v>
      </c>
      <c r="DS25" s="69">
        <v>14973</v>
      </c>
      <c r="DT25" s="69">
        <v>759244.15500000003</v>
      </c>
      <c r="DU25" s="69">
        <v>23339</v>
      </c>
      <c r="DV25" s="69">
        <v>919295.94</v>
      </c>
      <c r="DW25" s="69">
        <v>13301</v>
      </c>
      <c r="DX25" s="69">
        <v>591880.24800000002</v>
      </c>
      <c r="DY25" s="69">
        <v>1830242</v>
      </c>
      <c r="DZ25" s="69">
        <v>63469632</v>
      </c>
      <c r="EA25" s="69">
        <v>432931923.18800002</v>
      </c>
      <c r="EB25" s="69">
        <v>1402266</v>
      </c>
      <c r="EC25" s="69">
        <v>46825011</v>
      </c>
      <c r="ED25" s="69">
        <v>261155897.83700001</v>
      </c>
      <c r="EE25" s="16" t="s">
        <v>29</v>
      </c>
      <c r="EF25" s="69">
        <v>25719</v>
      </c>
      <c r="EG25" s="69">
        <v>1281086.442</v>
      </c>
      <c r="EH25" s="69">
        <v>204971</v>
      </c>
      <c r="EI25" s="69">
        <v>86016841.079999998</v>
      </c>
      <c r="EJ25" s="69">
        <v>197286</v>
      </c>
      <c r="EK25" s="69">
        <v>16644621</v>
      </c>
      <c r="EL25" s="69">
        <v>84478097.828999996</v>
      </c>
      <c r="EM25" s="69">
        <v>108158208</v>
      </c>
      <c r="EN25" s="69">
        <v>168149093</v>
      </c>
      <c r="EO25" s="69">
        <v>1527780929.3699999</v>
      </c>
      <c r="EP25" s="69">
        <v>1916875439.55</v>
      </c>
      <c r="EQ25" s="69">
        <v>1361252</v>
      </c>
      <c r="ER25" s="69">
        <v>14148264</v>
      </c>
      <c r="ES25" s="69">
        <v>620747972.91199994</v>
      </c>
      <c r="ET25" s="69">
        <v>703136491.00999999</v>
      </c>
      <c r="EU25" s="16" t="s">
        <v>29</v>
      </c>
      <c r="EV25" s="69">
        <v>83341078</v>
      </c>
      <c r="EW25" s="69">
        <v>117693051</v>
      </c>
      <c r="EX25" s="69">
        <v>712693417.88699996</v>
      </c>
      <c r="EY25" s="69">
        <v>941907331.74000001</v>
      </c>
      <c r="EZ25" s="69">
        <v>23455878</v>
      </c>
      <c r="FA25" s="69">
        <v>36307778</v>
      </c>
      <c r="FB25" s="69">
        <v>194339538.572</v>
      </c>
      <c r="FC25" s="69">
        <v>271831616.80000001</v>
      </c>
      <c r="FD25" s="69">
        <v>53152834</v>
      </c>
      <c r="FE25" s="69">
        <v>64402800</v>
      </c>
      <c r="FF25" s="69">
        <v>351514708.46200001</v>
      </c>
      <c r="FG25" s="69">
        <v>474524285.61000001</v>
      </c>
      <c r="FH25" s="16" t="s">
        <v>29</v>
      </c>
      <c r="FI25" s="69">
        <v>1149176</v>
      </c>
      <c r="FJ25" s="69">
        <v>33374680</v>
      </c>
      <c r="FK25" s="69">
        <v>7425995.0159999998</v>
      </c>
      <c r="FL25" s="69">
        <v>21842784.776999999</v>
      </c>
      <c r="FM25" s="69">
        <v>289677</v>
      </c>
      <c r="FN25" s="69">
        <v>1792315</v>
      </c>
      <c r="FO25" s="69">
        <v>15310987.544</v>
      </c>
      <c r="FP25" s="69">
        <v>20961135.5</v>
      </c>
      <c r="FQ25" s="69">
        <v>662</v>
      </c>
      <c r="FR25" s="69">
        <v>26913</v>
      </c>
      <c r="FS25" s="69">
        <v>13497.407999999999</v>
      </c>
      <c r="FT25" s="16" t="s">
        <v>29</v>
      </c>
      <c r="FU25" s="69">
        <v>4351782</v>
      </c>
      <c r="FV25" s="69">
        <v>26415113.942000002</v>
      </c>
      <c r="FW25" s="69">
        <v>37111274.230999999</v>
      </c>
      <c r="FX25" s="69">
        <v>104</v>
      </c>
      <c r="FY25" s="69">
        <v>3791.433</v>
      </c>
      <c r="FZ25" s="69">
        <v>3791.433</v>
      </c>
      <c r="GA25" s="69">
        <v>54966</v>
      </c>
      <c r="GB25" s="69">
        <v>4577810.284</v>
      </c>
      <c r="GC25" s="69">
        <v>7044</v>
      </c>
      <c r="GD25" s="69">
        <v>475140.76899999997</v>
      </c>
      <c r="GE25" s="69">
        <v>20889</v>
      </c>
      <c r="GF25" s="69">
        <v>1279805.827</v>
      </c>
      <c r="GG25" s="69">
        <v>8545</v>
      </c>
      <c r="GH25" s="69">
        <v>421145.53899999999</v>
      </c>
      <c r="GI25" s="16" t="s">
        <v>29</v>
      </c>
      <c r="GJ25" s="69">
        <v>176295</v>
      </c>
      <c r="GK25" s="69">
        <v>68672393.194000006</v>
      </c>
      <c r="GL25" s="69">
        <v>14317</v>
      </c>
      <c r="GM25" s="69">
        <v>715850</v>
      </c>
      <c r="GN25" s="69">
        <v>161978</v>
      </c>
      <c r="GO25" s="69">
        <v>67956543.194000006</v>
      </c>
      <c r="GP25" s="69">
        <v>22399392</v>
      </c>
      <c r="GQ25" s="69">
        <v>33670672</v>
      </c>
      <c r="GR25" s="69">
        <v>318620053.79500002</v>
      </c>
      <c r="GS25" s="69">
        <v>376726580.68000001</v>
      </c>
      <c r="GT25" s="69">
        <v>334689</v>
      </c>
      <c r="GU25" s="69">
        <v>2244622</v>
      </c>
      <c r="GV25" s="69">
        <v>149964964.59</v>
      </c>
      <c r="GW25" s="69">
        <v>166406329.13</v>
      </c>
      <c r="GX25" s="16" t="s">
        <v>29</v>
      </c>
      <c r="GY25" s="69">
        <v>18732799</v>
      </c>
      <c r="GZ25" s="69">
        <v>27104602</v>
      </c>
      <c r="HA25" s="69">
        <v>142265818.37900001</v>
      </c>
      <c r="HB25" s="69">
        <v>177390678.63</v>
      </c>
      <c r="HC25" s="69">
        <v>3331904</v>
      </c>
      <c r="HD25" s="69">
        <v>4321448</v>
      </c>
      <c r="HE25" s="69">
        <v>26389270.826000001</v>
      </c>
      <c r="HF25" s="69">
        <v>32929572.920000002</v>
      </c>
      <c r="HG25" s="69">
        <v>12940754</v>
      </c>
      <c r="HH25" s="69">
        <v>17347387</v>
      </c>
      <c r="HI25" s="69">
        <v>53471525.023999996</v>
      </c>
      <c r="HJ25" s="69">
        <v>66490907.490000002</v>
      </c>
      <c r="HK25" s="16" t="s">
        <v>29</v>
      </c>
      <c r="HL25" s="69">
        <v>236521</v>
      </c>
      <c r="HM25" s="69">
        <v>3941688</v>
      </c>
      <c r="HN25" s="69">
        <v>824190.94900000002</v>
      </c>
      <c r="HO25" s="69">
        <v>2538445.679</v>
      </c>
      <c r="HP25" s="69">
        <v>52520</v>
      </c>
      <c r="HQ25" s="69">
        <v>326805</v>
      </c>
      <c r="HR25" s="69">
        <v>3507087.2609999999</v>
      </c>
      <c r="HS25" s="69">
        <v>4375390.32</v>
      </c>
      <c r="HT25" s="69">
        <v>14312854</v>
      </c>
      <c r="HU25" s="69">
        <v>25272676</v>
      </c>
      <c r="HV25" s="69">
        <v>360580968.41500002</v>
      </c>
      <c r="HW25" s="69">
        <v>408182629.81</v>
      </c>
      <c r="HX25" s="16" t="s">
        <v>29</v>
      </c>
      <c r="HY25" s="69">
        <v>287219</v>
      </c>
      <c r="HZ25" s="69">
        <v>3432385</v>
      </c>
      <c r="IA25" s="69">
        <v>172610311.86000001</v>
      </c>
      <c r="IB25" s="69">
        <v>185460775.31</v>
      </c>
      <c r="IC25" s="69">
        <v>11747040</v>
      </c>
      <c r="ID25" s="69">
        <v>17657484</v>
      </c>
      <c r="IE25" s="69">
        <v>161804865.16499999</v>
      </c>
      <c r="IF25" s="69">
        <v>190270413.50999999</v>
      </c>
      <c r="IG25" s="69">
        <v>2278595</v>
      </c>
      <c r="IH25" s="69">
        <v>4182807</v>
      </c>
      <c r="II25" s="69">
        <v>26165791.390000001</v>
      </c>
      <c r="IJ25" s="69">
        <v>32451440.989999998</v>
      </c>
      <c r="IK25" s="16" t="s">
        <v>29</v>
      </c>
      <c r="IL25" s="69">
        <v>7806545</v>
      </c>
      <c r="IM25" s="69">
        <v>9081448</v>
      </c>
      <c r="IN25" s="69">
        <v>80750261.557999998</v>
      </c>
      <c r="IO25" s="69">
        <v>97785539.829999998</v>
      </c>
      <c r="IP25" s="69">
        <v>266833</v>
      </c>
      <c r="IQ25" s="69">
        <v>8509783</v>
      </c>
      <c r="IR25" s="69">
        <v>1909348.676</v>
      </c>
      <c r="IS25" s="69">
        <v>5778248.9139999999</v>
      </c>
      <c r="IT25" s="69">
        <v>20341</v>
      </c>
      <c r="IU25" s="69">
        <v>169993</v>
      </c>
      <c r="IV25" s="69">
        <v>1756880.186</v>
      </c>
      <c r="IW25" s="69">
        <v>2016144.17</v>
      </c>
      <c r="IX25" s="16" t="s">
        <v>29</v>
      </c>
      <c r="IY25" s="67">
        <v>3884777</v>
      </c>
      <c r="IZ25" s="67">
        <v>6533747</v>
      </c>
      <c r="JA25" s="67">
        <v>87033012.980000004</v>
      </c>
      <c r="JB25" s="67">
        <v>109512835.09999999</v>
      </c>
      <c r="JC25" s="67">
        <v>72136</v>
      </c>
      <c r="JD25" s="67">
        <v>717756</v>
      </c>
      <c r="JE25" s="69">
        <v>40601198.876999997</v>
      </c>
      <c r="JF25" s="69">
        <v>47043888.600000001</v>
      </c>
      <c r="JG25" s="69">
        <v>3134785</v>
      </c>
      <c r="JH25" s="69">
        <v>4609567</v>
      </c>
      <c r="JI25" s="69">
        <v>40157262.192000002</v>
      </c>
      <c r="JJ25" s="69">
        <v>53535902.689999998</v>
      </c>
      <c r="JK25" s="16" t="s">
        <v>29</v>
      </c>
      <c r="JL25" s="69">
        <v>677856</v>
      </c>
      <c r="JM25" s="69">
        <v>1206424</v>
      </c>
      <c r="JN25" s="69">
        <v>6274551.9110000003</v>
      </c>
      <c r="JO25" s="69">
        <v>8933043.8100000005</v>
      </c>
      <c r="JP25" s="69">
        <v>2057429</v>
      </c>
      <c r="JQ25" s="69">
        <v>2380814</v>
      </c>
      <c r="JR25" s="69">
        <v>20175174.055</v>
      </c>
      <c r="JS25" s="69">
        <v>27944192.309999999</v>
      </c>
      <c r="JT25" s="69">
        <v>66541</v>
      </c>
      <c r="JU25" s="69">
        <v>1715054</v>
      </c>
      <c r="JV25" s="69">
        <v>369261.81300000002</v>
      </c>
      <c r="JW25" s="69">
        <v>1163832.625</v>
      </c>
      <c r="JX25" s="69">
        <v>4950</v>
      </c>
      <c r="JY25" s="69">
        <v>40434</v>
      </c>
      <c r="JZ25" s="69">
        <v>338216.96399999998</v>
      </c>
      <c r="KA25" s="69">
        <v>470120.92499999999</v>
      </c>
    </row>
    <row r="26" spans="1:287" s="103" customFormat="1" ht="9" customHeight="1" x14ac:dyDescent="0.4">
      <c r="A26" s="16"/>
      <c r="B26" s="69"/>
      <c r="C26" s="69"/>
      <c r="D26" s="69"/>
      <c r="E26" s="69"/>
      <c r="F26" s="69"/>
      <c r="G26" s="69"/>
      <c r="H26" s="69"/>
      <c r="I26" s="69"/>
      <c r="J26" s="69"/>
      <c r="K26" s="69"/>
      <c r="L26" s="69"/>
      <c r="M26" s="69"/>
      <c r="N26" s="69"/>
      <c r="O26" s="13"/>
      <c r="P26" s="69"/>
      <c r="Q26" s="69"/>
      <c r="R26" s="69"/>
      <c r="S26" s="69"/>
      <c r="T26" s="69"/>
      <c r="U26" s="69"/>
      <c r="V26" s="69"/>
      <c r="W26" s="69"/>
      <c r="X26" s="69"/>
      <c r="Y26" s="69"/>
      <c r="Z26" s="69"/>
      <c r="AA26" s="69"/>
      <c r="AB26" s="69"/>
      <c r="AC26" s="69"/>
      <c r="AD26" s="13"/>
      <c r="AE26" s="69"/>
      <c r="AF26" s="69"/>
      <c r="AG26" s="69"/>
      <c r="AH26" s="69"/>
      <c r="AI26" s="69"/>
      <c r="AJ26" s="69"/>
      <c r="AK26" s="69"/>
      <c r="AL26" s="69"/>
      <c r="AM26" s="69"/>
      <c r="AN26" s="69"/>
      <c r="AO26" s="69"/>
      <c r="AP26" s="69"/>
      <c r="AQ26" s="69"/>
      <c r="AR26" s="69"/>
      <c r="AS26" s="69"/>
      <c r="AT26" s="69"/>
      <c r="AU26" s="69"/>
      <c r="AV26" s="13"/>
      <c r="AW26" s="69"/>
      <c r="AX26" s="69"/>
      <c r="AY26" s="69"/>
      <c r="AZ26" s="69"/>
      <c r="BA26" s="69"/>
      <c r="BB26" s="69"/>
      <c r="BC26" s="69"/>
      <c r="BD26" s="69"/>
      <c r="BE26" s="69"/>
      <c r="BF26" s="69"/>
      <c r="BG26" s="69"/>
      <c r="BH26" s="69"/>
      <c r="BI26" s="69"/>
      <c r="BJ26" s="69"/>
      <c r="BK26" s="69"/>
      <c r="BL26" s="13"/>
      <c r="BM26" s="69"/>
      <c r="BN26" s="69"/>
      <c r="BO26" s="69"/>
      <c r="BP26" s="69"/>
      <c r="BQ26" s="69"/>
      <c r="BR26" s="69"/>
      <c r="BS26" s="69"/>
      <c r="BT26" s="69"/>
      <c r="BU26" s="69"/>
      <c r="CB26" s="13"/>
      <c r="CC26" s="69"/>
      <c r="CD26" s="69"/>
      <c r="CE26" s="69"/>
      <c r="CF26" s="69"/>
      <c r="CG26" s="69"/>
      <c r="CH26" s="69"/>
      <c r="CI26" s="69"/>
      <c r="CJ26" s="69"/>
      <c r="CK26" s="69"/>
      <c r="CL26" s="69"/>
      <c r="CM26" s="69"/>
      <c r="CN26" s="69"/>
      <c r="CO26" s="13"/>
      <c r="CP26" s="69"/>
      <c r="CQ26" s="69"/>
      <c r="CR26" s="69"/>
      <c r="CS26" s="69"/>
      <c r="CT26" s="69"/>
      <c r="CU26" s="69"/>
      <c r="CV26" s="69"/>
      <c r="CW26" s="69"/>
      <c r="CX26" s="69"/>
      <c r="CY26" s="69"/>
      <c r="CZ26" s="69"/>
      <c r="DA26" s="69"/>
      <c r="DB26" s="13"/>
      <c r="DC26" s="69"/>
      <c r="DD26" s="69"/>
      <c r="DE26" s="69"/>
      <c r="DF26" s="69"/>
      <c r="DG26" s="69"/>
      <c r="DH26" s="69"/>
      <c r="DI26" s="69"/>
      <c r="DJ26" s="69"/>
      <c r="DK26" s="69"/>
      <c r="DL26" s="69"/>
      <c r="DM26" s="69"/>
      <c r="DN26" s="69"/>
      <c r="DO26" s="69"/>
      <c r="DP26" s="13"/>
      <c r="DQ26" s="69"/>
      <c r="DR26" s="69"/>
      <c r="DS26" s="69"/>
      <c r="DT26" s="69"/>
      <c r="DU26" s="69"/>
      <c r="DV26" s="69"/>
      <c r="DW26" s="69"/>
      <c r="DX26" s="69"/>
      <c r="DY26" s="69"/>
      <c r="DZ26" s="69"/>
      <c r="EA26" s="69"/>
      <c r="EB26" s="69"/>
      <c r="EC26" s="69"/>
      <c r="ED26" s="69"/>
      <c r="EE26" s="13"/>
      <c r="EF26" s="69"/>
      <c r="EG26" s="69"/>
      <c r="EH26" s="69"/>
      <c r="EI26" s="69"/>
      <c r="EJ26" s="69"/>
      <c r="EK26" s="69"/>
      <c r="EL26" s="69"/>
      <c r="EM26" s="69"/>
      <c r="EN26" s="69"/>
      <c r="EO26" s="69"/>
      <c r="EP26" s="69"/>
      <c r="EQ26" s="69"/>
      <c r="ER26" s="69"/>
      <c r="ES26" s="69"/>
      <c r="ET26" s="69"/>
      <c r="EU26" s="13"/>
      <c r="EV26" s="69"/>
      <c r="EW26" s="69"/>
      <c r="EX26" s="69"/>
      <c r="EY26" s="69"/>
      <c r="EZ26" s="69"/>
      <c r="FA26" s="69"/>
      <c r="FB26" s="69"/>
      <c r="FC26" s="69"/>
      <c r="FD26" s="69"/>
      <c r="FE26" s="69"/>
      <c r="FF26" s="69"/>
      <c r="FG26" s="69"/>
      <c r="FH26" s="13"/>
      <c r="FI26" s="69"/>
      <c r="FJ26" s="69"/>
      <c r="FK26" s="69"/>
      <c r="FL26" s="69"/>
      <c r="FM26" s="69"/>
      <c r="FN26" s="69"/>
      <c r="FO26" s="69"/>
      <c r="FP26" s="69"/>
      <c r="FQ26" s="69"/>
      <c r="FR26" s="69"/>
      <c r="FS26" s="69"/>
      <c r="FT26" s="13"/>
      <c r="FU26" s="69"/>
      <c r="FV26" s="69"/>
      <c r="FW26" s="69"/>
      <c r="FX26" s="69"/>
      <c r="FY26" s="69"/>
      <c r="FZ26" s="69"/>
      <c r="GA26" s="69"/>
      <c r="GB26" s="69"/>
      <c r="GC26" s="69"/>
      <c r="GD26" s="69"/>
      <c r="GE26" s="69"/>
      <c r="GF26" s="69"/>
      <c r="GG26" s="69"/>
      <c r="GH26" s="69"/>
      <c r="GI26" s="13"/>
      <c r="GJ26" s="69"/>
      <c r="GK26" s="69"/>
      <c r="GL26" s="69"/>
      <c r="GM26" s="69"/>
      <c r="GN26" s="69"/>
      <c r="GO26" s="69"/>
      <c r="GP26" s="69"/>
      <c r="GQ26" s="69"/>
      <c r="GR26" s="69"/>
      <c r="GS26" s="69"/>
      <c r="GT26" s="69"/>
      <c r="GU26" s="69"/>
      <c r="GV26" s="69"/>
      <c r="GW26" s="69"/>
      <c r="GX26" s="13"/>
      <c r="GY26" s="69"/>
      <c r="GZ26" s="69"/>
      <c r="HA26" s="69"/>
      <c r="HB26" s="69"/>
      <c r="HC26" s="69"/>
      <c r="HD26" s="69"/>
      <c r="HE26" s="69"/>
      <c r="HF26" s="69"/>
      <c r="HG26" s="69"/>
      <c r="HH26" s="69"/>
      <c r="HI26" s="69"/>
      <c r="HJ26" s="69"/>
      <c r="HK26" s="13"/>
      <c r="HL26" s="69"/>
      <c r="HM26" s="69"/>
      <c r="HN26" s="69"/>
      <c r="HO26" s="69"/>
      <c r="HP26" s="69"/>
      <c r="HQ26" s="69"/>
      <c r="HR26" s="69"/>
      <c r="HS26" s="69"/>
      <c r="HT26" s="69"/>
      <c r="HU26" s="69"/>
      <c r="HV26" s="69"/>
      <c r="HW26" s="69"/>
      <c r="HX26" s="13"/>
      <c r="HY26" s="69"/>
      <c r="HZ26" s="69"/>
      <c r="IA26" s="69"/>
      <c r="IB26" s="69"/>
      <c r="IC26" s="69"/>
      <c r="ID26" s="69"/>
      <c r="IE26" s="69"/>
      <c r="IF26" s="69"/>
      <c r="IG26" s="69"/>
      <c r="IH26" s="69"/>
      <c r="II26" s="69"/>
      <c r="IJ26" s="69"/>
      <c r="IK26" s="13"/>
      <c r="IL26" s="69"/>
      <c r="IM26" s="69"/>
      <c r="IN26" s="69"/>
      <c r="IO26" s="69"/>
      <c r="IP26" s="69"/>
      <c r="IQ26" s="69"/>
      <c r="IR26" s="69"/>
      <c r="IS26" s="69"/>
      <c r="IT26" s="69"/>
      <c r="IU26" s="69"/>
      <c r="IV26" s="69"/>
      <c r="IW26" s="69"/>
      <c r="IX26" s="13"/>
      <c r="IY26" s="67"/>
      <c r="IZ26" s="67"/>
      <c r="JA26" s="67"/>
      <c r="JB26" s="67"/>
      <c r="JC26" s="67"/>
      <c r="JD26" s="67"/>
      <c r="JE26" s="69"/>
      <c r="JF26" s="69"/>
      <c r="JG26" s="69"/>
      <c r="JH26" s="69"/>
      <c r="JI26" s="69"/>
      <c r="JJ26" s="69"/>
      <c r="JK26" s="13"/>
      <c r="JL26" s="69"/>
      <c r="JM26" s="69"/>
      <c r="JN26" s="69"/>
      <c r="JO26" s="69"/>
      <c r="JP26" s="69"/>
      <c r="JQ26" s="69"/>
      <c r="JR26" s="69"/>
      <c r="JS26" s="69"/>
      <c r="JT26" s="69"/>
      <c r="JU26" s="69"/>
      <c r="JV26" s="69"/>
      <c r="JW26" s="69"/>
      <c r="JX26" s="69"/>
      <c r="JY26" s="69"/>
      <c r="JZ26" s="69"/>
      <c r="KA26" s="69"/>
    </row>
    <row r="27" spans="1:287" s="103" customFormat="1" ht="11.25" customHeight="1" x14ac:dyDescent="0.4">
      <c r="A27" s="16" t="s">
        <v>31</v>
      </c>
      <c r="B27" s="69">
        <v>490896664</v>
      </c>
      <c r="C27" s="69">
        <v>6679080814.7379999</v>
      </c>
      <c r="D27" s="69">
        <v>488693687</v>
      </c>
      <c r="E27" s="69">
        <v>6154634620.1099997</v>
      </c>
      <c r="F27" s="69">
        <v>7844358855.4549999</v>
      </c>
      <c r="G27" s="69">
        <v>2202977</v>
      </c>
      <c r="H27" s="69">
        <v>524446194.62800002</v>
      </c>
      <c r="I27" s="69">
        <v>316986081</v>
      </c>
      <c r="J27" s="69">
        <v>484909605</v>
      </c>
      <c r="K27" s="69">
        <v>4872765015.9910002</v>
      </c>
      <c r="L27" s="69">
        <v>6126661430.6400003</v>
      </c>
      <c r="M27" s="69">
        <v>3748380</v>
      </c>
      <c r="N27" s="69">
        <v>35074124</v>
      </c>
      <c r="O27" s="16" t="s">
        <v>31</v>
      </c>
      <c r="P27" s="69">
        <v>1875091131.674</v>
      </c>
      <c r="Q27" s="69">
        <v>2108746518.8499999</v>
      </c>
      <c r="R27" s="69">
        <v>244225667</v>
      </c>
      <c r="S27" s="69">
        <v>338628121</v>
      </c>
      <c r="T27" s="69">
        <v>2380114464.1669998</v>
      </c>
      <c r="U27" s="69">
        <v>3149329301.2399998</v>
      </c>
      <c r="V27" s="69">
        <v>69012034</v>
      </c>
      <c r="W27" s="69">
        <v>111207360</v>
      </c>
      <c r="X27" s="69">
        <v>617559420.15100002</v>
      </c>
      <c r="Y27" s="69">
        <v>868585610.54999995</v>
      </c>
      <c r="Z27" s="69">
        <v>154471989</v>
      </c>
      <c r="AA27" s="69">
        <v>180854562</v>
      </c>
      <c r="AB27" s="69">
        <v>1124410817.6289999</v>
      </c>
      <c r="AC27" s="69">
        <v>1514721380.6700001</v>
      </c>
      <c r="AD27" s="16" t="s">
        <v>31</v>
      </c>
      <c r="AE27" s="69">
        <v>3338205</v>
      </c>
      <c r="AF27" s="69">
        <v>81770360</v>
      </c>
      <c r="AG27" s="69">
        <v>17838381.278999999</v>
      </c>
      <c r="AH27" s="69">
        <v>54263958.331</v>
      </c>
      <c r="AI27" s="69">
        <v>441548</v>
      </c>
      <c r="AJ27" s="69">
        <v>2800615</v>
      </c>
      <c r="AK27" s="69">
        <v>24539970.118000001</v>
      </c>
      <c r="AL27" s="69">
        <v>33162556.739999998</v>
      </c>
      <c r="AM27" s="69">
        <v>1486</v>
      </c>
      <c r="AN27" s="69">
        <v>43380</v>
      </c>
      <c r="AO27" s="69">
        <v>23462.54</v>
      </c>
      <c r="AP27" s="69">
        <v>15894390</v>
      </c>
      <c r="AQ27" s="69">
        <v>81611663.884000003</v>
      </c>
      <c r="AR27" s="69">
        <v>115545199.07799999</v>
      </c>
      <c r="AS27" s="69">
        <v>112</v>
      </c>
      <c r="AT27" s="69">
        <v>4329.9960000000001</v>
      </c>
      <c r="AU27" s="69">
        <v>4329.9960000000001</v>
      </c>
      <c r="AV27" s="16" t="s">
        <v>31</v>
      </c>
      <c r="AW27" s="69">
        <v>131950</v>
      </c>
      <c r="AX27" s="69">
        <v>11570591.450999999</v>
      </c>
      <c r="AY27" s="69">
        <v>22314</v>
      </c>
      <c r="AZ27" s="69">
        <v>1211765.2</v>
      </c>
      <c r="BA27" s="69">
        <v>34801</v>
      </c>
      <c r="BB27" s="69">
        <v>1830426.628</v>
      </c>
      <c r="BC27" s="69">
        <v>22330</v>
      </c>
      <c r="BD27" s="69">
        <v>1077598.8089999999</v>
      </c>
      <c r="BE27" s="69">
        <v>1597470</v>
      </c>
      <c r="BF27" s="69">
        <v>51184636</v>
      </c>
      <c r="BG27" s="69">
        <v>283418900.898</v>
      </c>
      <c r="BH27" s="69">
        <v>39635</v>
      </c>
      <c r="BI27" s="69">
        <v>1976404.02</v>
      </c>
      <c r="BJ27" s="69">
        <v>363665</v>
      </c>
      <c r="BK27" s="69">
        <v>152593247.76800001</v>
      </c>
      <c r="BL27" s="16" t="s">
        <v>31</v>
      </c>
      <c r="BM27" s="69">
        <v>202207</v>
      </c>
      <c r="BN27" s="69">
        <v>16947133</v>
      </c>
      <c r="BO27" s="69">
        <v>86457641.942000002</v>
      </c>
      <c r="BP27" s="69">
        <v>381661</v>
      </c>
      <c r="BQ27" s="69">
        <v>8551435.0730000008</v>
      </c>
      <c r="BR27" s="69">
        <v>304908</v>
      </c>
      <c r="BS27" s="69">
        <v>9195265.0069999993</v>
      </c>
      <c r="BT27" s="69">
        <v>117</v>
      </c>
      <c r="BU27" s="69">
        <v>3896.5050000000001</v>
      </c>
      <c r="BV27" s="69">
        <v>897964</v>
      </c>
      <c r="BW27" s="69">
        <v>33437082.168000001</v>
      </c>
      <c r="BX27" s="69">
        <v>535925</v>
      </c>
      <c r="BY27" s="69">
        <v>21333791.723999999</v>
      </c>
      <c r="BZ27" s="69">
        <v>362039</v>
      </c>
      <c r="CA27" s="69">
        <v>12103290.444</v>
      </c>
      <c r="CB27" s="16" t="s">
        <v>31</v>
      </c>
      <c r="CC27" s="69">
        <v>180511079</v>
      </c>
      <c r="CD27" s="69">
        <v>272496007</v>
      </c>
      <c r="CE27" s="69">
        <v>2725815233.882</v>
      </c>
      <c r="CF27" s="69">
        <v>3474420415.79</v>
      </c>
      <c r="CG27" s="69">
        <v>1991611</v>
      </c>
      <c r="CH27" s="69">
        <v>16782081</v>
      </c>
      <c r="CI27" s="69">
        <v>1005230028.557</v>
      </c>
      <c r="CJ27" s="69">
        <v>1132244790.3299999</v>
      </c>
      <c r="CK27" s="69">
        <v>137687067</v>
      </c>
      <c r="CL27" s="69">
        <v>187137475</v>
      </c>
      <c r="CM27" s="69">
        <v>1341547578.6240001</v>
      </c>
      <c r="CN27" s="69">
        <v>1802827469.46</v>
      </c>
      <c r="CO27" s="16" t="s">
        <v>31</v>
      </c>
      <c r="CP27" s="69">
        <v>40832401</v>
      </c>
      <c r="CQ27" s="69">
        <v>68576451</v>
      </c>
      <c r="CR27" s="69">
        <v>379037626.70099998</v>
      </c>
      <c r="CS27" s="69">
        <v>539348156</v>
      </c>
      <c r="CT27" s="69">
        <v>85970198</v>
      </c>
      <c r="CU27" s="69">
        <v>98133496</v>
      </c>
      <c r="CV27" s="69">
        <v>643302066.14600003</v>
      </c>
      <c r="CW27" s="69">
        <v>878932219.98000002</v>
      </c>
      <c r="CX27" s="69">
        <v>1798402</v>
      </c>
      <c r="CY27" s="69">
        <v>38233624</v>
      </c>
      <c r="CZ27" s="69">
        <v>8255835.4790000003</v>
      </c>
      <c r="DA27" s="69">
        <v>25508431.535</v>
      </c>
      <c r="DB27" s="16" t="s">
        <v>31</v>
      </c>
      <c r="DC27" s="69">
        <v>79007</v>
      </c>
      <c r="DD27" s="69">
        <v>511388</v>
      </c>
      <c r="DE27" s="69">
        <v>4411775.6150000002</v>
      </c>
      <c r="DF27" s="69">
        <v>6096928.3099999996</v>
      </c>
      <c r="DG27" s="69">
        <v>893</v>
      </c>
      <c r="DH27" s="69">
        <v>24558</v>
      </c>
      <c r="DI27" s="69">
        <v>13386.5</v>
      </c>
      <c r="DJ27" s="69">
        <v>11439547</v>
      </c>
      <c r="DK27" s="69">
        <v>55333101.101999998</v>
      </c>
      <c r="DL27" s="69">
        <v>78571412.208000004</v>
      </c>
      <c r="DM27" s="69">
        <v>50</v>
      </c>
      <c r="DN27" s="69">
        <v>2412.1190000000001</v>
      </c>
      <c r="DO27" s="69">
        <v>2412.1190000000001</v>
      </c>
      <c r="DP27" s="16" t="s">
        <v>31</v>
      </c>
      <c r="DQ27" s="69">
        <v>85412</v>
      </c>
      <c r="DR27" s="69">
        <v>7515984.2929999996</v>
      </c>
      <c r="DS27" s="69">
        <v>15697</v>
      </c>
      <c r="DT27" s="69">
        <v>779816.50699999998</v>
      </c>
      <c r="DU27" s="69">
        <v>18271</v>
      </c>
      <c r="DV27" s="69">
        <v>767735.68599999999</v>
      </c>
      <c r="DW27" s="69">
        <v>13687</v>
      </c>
      <c r="DX27" s="69">
        <v>617961.71299999999</v>
      </c>
      <c r="DY27" s="69">
        <v>2038881</v>
      </c>
      <c r="DZ27" s="69">
        <v>68131769</v>
      </c>
      <c r="EA27" s="69">
        <v>460726878.51700002</v>
      </c>
      <c r="EB27" s="69">
        <v>1597470</v>
      </c>
      <c r="EC27" s="69">
        <v>51184636</v>
      </c>
      <c r="ED27" s="69">
        <v>283418900.898</v>
      </c>
      <c r="EE27" s="16" t="s">
        <v>31</v>
      </c>
      <c r="EF27" s="69">
        <v>25759</v>
      </c>
      <c r="EG27" s="69">
        <v>1282604.02</v>
      </c>
      <c r="EH27" s="69">
        <v>213445</v>
      </c>
      <c r="EI27" s="69">
        <v>89567731.657000005</v>
      </c>
      <c r="EJ27" s="69">
        <v>202207</v>
      </c>
      <c r="EK27" s="69">
        <v>16947133</v>
      </c>
      <c r="EL27" s="69">
        <v>86457641.942000002</v>
      </c>
      <c r="EM27" s="69">
        <v>116407253</v>
      </c>
      <c r="EN27" s="69">
        <v>177825780</v>
      </c>
      <c r="EO27" s="69">
        <v>1650029002.3599999</v>
      </c>
      <c r="EP27" s="69">
        <v>2077895047.2</v>
      </c>
      <c r="EQ27" s="69">
        <v>1374030</v>
      </c>
      <c r="ER27" s="69">
        <v>13888407</v>
      </c>
      <c r="ES27" s="69">
        <v>633829471.71500003</v>
      </c>
      <c r="ET27" s="69">
        <v>719330992.03999996</v>
      </c>
      <c r="EU27" s="16" t="s">
        <v>31</v>
      </c>
      <c r="EV27" s="69">
        <v>90182824</v>
      </c>
      <c r="EW27" s="69">
        <v>127161034</v>
      </c>
      <c r="EX27" s="69">
        <v>813560138.04499996</v>
      </c>
      <c r="EY27" s="69">
        <v>1075119019.8499999</v>
      </c>
      <c r="EZ27" s="69">
        <v>24850399</v>
      </c>
      <c r="FA27" s="69">
        <v>36776339</v>
      </c>
      <c r="FB27" s="69">
        <v>202639392.59999999</v>
      </c>
      <c r="FC27" s="69">
        <v>283445035.31</v>
      </c>
      <c r="FD27" s="69">
        <v>57653380</v>
      </c>
      <c r="FE27" s="69">
        <v>70170263</v>
      </c>
      <c r="FF27" s="69">
        <v>371625762.94599998</v>
      </c>
      <c r="FG27" s="69">
        <v>499847523.30000001</v>
      </c>
      <c r="FH27" s="16" t="s">
        <v>31</v>
      </c>
      <c r="FI27" s="69">
        <v>1178066</v>
      </c>
      <c r="FJ27" s="69">
        <v>32682201</v>
      </c>
      <c r="FK27" s="69">
        <v>7181325.6189999999</v>
      </c>
      <c r="FL27" s="69">
        <v>21384231.431000002</v>
      </c>
      <c r="FM27" s="69">
        <v>332468</v>
      </c>
      <c r="FN27" s="69">
        <v>2034854</v>
      </c>
      <c r="FO27" s="69">
        <v>17473509.998</v>
      </c>
      <c r="FP27" s="69">
        <v>23943158.059999999</v>
      </c>
      <c r="FQ27" s="69">
        <v>593</v>
      </c>
      <c r="FR27" s="69">
        <v>18822</v>
      </c>
      <c r="FS27" s="69">
        <v>10076.040000000001</v>
      </c>
      <c r="FT27" s="16" t="s">
        <v>31</v>
      </c>
      <c r="FU27" s="69">
        <v>4454843</v>
      </c>
      <c r="FV27" s="69">
        <v>26278562.782000002</v>
      </c>
      <c r="FW27" s="69">
        <v>36973786.869000003</v>
      </c>
      <c r="FX27" s="69">
        <v>62</v>
      </c>
      <c r="FY27" s="69">
        <v>1917.877</v>
      </c>
      <c r="FZ27" s="69">
        <v>1917.877</v>
      </c>
      <c r="GA27" s="69">
        <v>46538</v>
      </c>
      <c r="GB27" s="69">
        <v>4054607.1579999998</v>
      </c>
      <c r="GC27" s="69">
        <v>6617</v>
      </c>
      <c r="GD27" s="69">
        <v>431948.69300000003</v>
      </c>
      <c r="GE27" s="69">
        <v>16530</v>
      </c>
      <c r="GF27" s="69">
        <v>1062690.942</v>
      </c>
      <c r="GG27" s="69">
        <v>8643</v>
      </c>
      <c r="GH27" s="69">
        <v>459637.09600000002</v>
      </c>
      <c r="GI27" s="16" t="s">
        <v>31</v>
      </c>
      <c r="GJ27" s="69">
        <v>164096</v>
      </c>
      <c r="GK27" s="69">
        <v>63719316.111000001</v>
      </c>
      <c r="GL27" s="69">
        <v>13876</v>
      </c>
      <c r="GM27" s="69">
        <v>693800</v>
      </c>
      <c r="GN27" s="69">
        <v>150220</v>
      </c>
      <c r="GO27" s="69">
        <v>63025516.111000001</v>
      </c>
      <c r="GP27" s="69">
        <v>25252989</v>
      </c>
      <c r="GQ27" s="69">
        <v>38453416</v>
      </c>
      <c r="GR27" s="69">
        <v>375546007.16900003</v>
      </c>
      <c r="GS27" s="69">
        <v>448048679.10000002</v>
      </c>
      <c r="GT27" s="69">
        <v>366628</v>
      </c>
      <c r="GU27" s="69">
        <v>2396346</v>
      </c>
      <c r="GV27" s="69">
        <v>157127096.553</v>
      </c>
      <c r="GW27" s="69">
        <v>175552935.97999999</v>
      </c>
      <c r="GX27" s="16" t="s">
        <v>31</v>
      </c>
      <c r="GY27" s="69">
        <v>21454319</v>
      </c>
      <c r="GZ27" s="69">
        <v>31780059</v>
      </c>
      <c r="HA27" s="69">
        <v>191168571.20899999</v>
      </c>
      <c r="HB27" s="69">
        <v>238487216.90000001</v>
      </c>
      <c r="HC27" s="69">
        <v>3432042</v>
      </c>
      <c r="HD27" s="69">
        <v>4277011</v>
      </c>
      <c r="HE27" s="69">
        <v>27250339.407000002</v>
      </c>
      <c r="HF27" s="69">
        <v>34008526.219999999</v>
      </c>
      <c r="HG27" s="69">
        <v>15054589</v>
      </c>
      <c r="HH27" s="69">
        <v>20688803</v>
      </c>
      <c r="HI27" s="69">
        <v>61440419.508000001</v>
      </c>
      <c r="HJ27" s="69">
        <v>76404154.680000007</v>
      </c>
      <c r="HK27" s="16" t="s">
        <v>31</v>
      </c>
      <c r="HL27" s="69">
        <v>265582</v>
      </c>
      <c r="HM27" s="69">
        <v>4243642</v>
      </c>
      <c r="HN27" s="69">
        <v>880733.62</v>
      </c>
      <c r="HO27" s="69">
        <v>2738580.33</v>
      </c>
      <c r="HP27" s="69">
        <v>57587</v>
      </c>
      <c r="HQ27" s="69">
        <v>344443</v>
      </c>
      <c r="HR27" s="69">
        <v>3701660.9569999999</v>
      </c>
      <c r="HS27" s="69">
        <v>4617944.45</v>
      </c>
      <c r="HT27" s="69">
        <v>15791079</v>
      </c>
      <c r="HU27" s="69">
        <v>27486668</v>
      </c>
      <c r="HV27" s="69">
        <v>400170446.55500001</v>
      </c>
      <c r="HW27" s="69">
        <v>452768611.44999999</v>
      </c>
      <c r="HX27" s="16" t="s">
        <v>31</v>
      </c>
      <c r="HY27" s="69">
        <v>305729</v>
      </c>
      <c r="HZ27" s="69">
        <v>3637066</v>
      </c>
      <c r="IA27" s="69">
        <v>190917169.32499999</v>
      </c>
      <c r="IB27" s="69">
        <v>205011418.61000001</v>
      </c>
      <c r="IC27" s="69">
        <v>12921537</v>
      </c>
      <c r="ID27" s="69">
        <v>19312061</v>
      </c>
      <c r="IE27" s="69">
        <v>180399721.586</v>
      </c>
      <c r="IF27" s="69">
        <v>211971127.84999999</v>
      </c>
      <c r="IG27" s="69">
        <v>2563813</v>
      </c>
      <c r="IH27" s="69">
        <v>4537541</v>
      </c>
      <c r="II27" s="69">
        <v>28853555.644000001</v>
      </c>
      <c r="IJ27" s="69">
        <v>35786064.990000002</v>
      </c>
      <c r="IK27" s="16" t="s">
        <v>31</v>
      </c>
      <c r="IL27" s="69">
        <v>8594077</v>
      </c>
      <c r="IM27" s="69">
        <v>9953757</v>
      </c>
      <c r="IN27" s="69">
        <v>87590186.057999998</v>
      </c>
      <c r="IO27" s="69">
        <v>105723506.61</v>
      </c>
      <c r="IP27" s="69">
        <v>288965</v>
      </c>
      <c r="IQ27" s="69">
        <v>9017381</v>
      </c>
      <c r="IR27" s="69">
        <v>2004487.3</v>
      </c>
      <c r="IS27" s="69">
        <v>6123605.6359999999</v>
      </c>
      <c r="IT27" s="69">
        <v>24445</v>
      </c>
      <c r="IU27" s="69">
        <v>206869</v>
      </c>
      <c r="IV27" s="69">
        <v>2236722.1850000001</v>
      </c>
      <c r="IW27" s="69">
        <v>2547631.83</v>
      </c>
      <c r="IX27" s="16" t="s">
        <v>31</v>
      </c>
      <c r="IY27" s="67">
        <v>4276670</v>
      </c>
      <c r="IZ27" s="67">
        <v>7101150</v>
      </c>
      <c r="JA27" s="67">
        <v>96750333.194999993</v>
      </c>
      <c r="JB27" s="67">
        <v>121577356.2</v>
      </c>
      <c r="JC27" s="67">
        <v>77010</v>
      </c>
      <c r="JD27" s="67">
        <v>766570</v>
      </c>
      <c r="JE27" s="69">
        <v>45114462.077</v>
      </c>
      <c r="JF27" s="69">
        <v>52159317.869999997</v>
      </c>
      <c r="JG27" s="69">
        <v>3434239</v>
      </c>
      <c r="JH27" s="69">
        <v>5017551</v>
      </c>
      <c r="JI27" s="69">
        <v>44607025.912</v>
      </c>
      <c r="JJ27" s="69">
        <v>59411684.079999998</v>
      </c>
      <c r="JK27" s="16" t="s">
        <v>31</v>
      </c>
      <c r="JL27" s="69">
        <v>765421</v>
      </c>
      <c r="JM27" s="69">
        <v>1317029</v>
      </c>
      <c r="JN27" s="69">
        <v>7028845.2060000002</v>
      </c>
      <c r="JO27" s="69">
        <v>10006354.25</v>
      </c>
      <c r="JP27" s="69">
        <v>2254334</v>
      </c>
      <c r="JQ27" s="69">
        <v>2597046</v>
      </c>
      <c r="JR27" s="69">
        <v>21892802.478999998</v>
      </c>
      <c r="JS27" s="69">
        <v>30218130.780000001</v>
      </c>
      <c r="JT27" s="69">
        <v>72772</v>
      </c>
      <c r="JU27" s="69">
        <v>1837154</v>
      </c>
      <c r="JV27" s="69">
        <v>396732.88099999999</v>
      </c>
      <c r="JW27" s="69">
        <v>1247689.7290000001</v>
      </c>
      <c r="JX27" s="69">
        <v>5628</v>
      </c>
      <c r="JY27" s="69">
        <v>47504</v>
      </c>
      <c r="JZ27" s="69">
        <v>417962.32</v>
      </c>
      <c r="KA27" s="69">
        <v>574838.54</v>
      </c>
    </row>
    <row r="28" spans="1:287" s="103" customFormat="1" ht="9" customHeight="1" x14ac:dyDescent="0.4">
      <c r="A28" s="16"/>
      <c r="B28" s="69"/>
      <c r="C28" s="69"/>
      <c r="D28" s="69"/>
      <c r="E28" s="69"/>
      <c r="F28" s="69"/>
      <c r="G28" s="69"/>
      <c r="H28" s="69"/>
      <c r="I28" s="69"/>
      <c r="J28" s="69"/>
      <c r="K28" s="69"/>
      <c r="L28" s="69"/>
      <c r="M28" s="69"/>
      <c r="N28" s="69"/>
      <c r="O28" s="13"/>
      <c r="P28" s="69"/>
      <c r="Q28" s="69"/>
      <c r="R28" s="69"/>
      <c r="S28" s="69"/>
      <c r="T28" s="69"/>
      <c r="U28" s="69"/>
      <c r="V28" s="69"/>
      <c r="W28" s="69"/>
      <c r="X28" s="69"/>
      <c r="Y28" s="69"/>
      <c r="Z28" s="69"/>
      <c r="AA28" s="69"/>
      <c r="AB28" s="69"/>
      <c r="AC28" s="69"/>
      <c r="AD28" s="13"/>
      <c r="AE28" s="69"/>
      <c r="AF28" s="69"/>
      <c r="AG28" s="69"/>
      <c r="AH28" s="69"/>
      <c r="AI28" s="69"/>
      <c r="AJ28" s="69"/>
      <c r="AK28" s="69"/>
      <c r="AL28" s="69"/>
      <c r="AM28" s="69"/>
      <c r="AN28" s="69"/>
      <c r="AO28" s="69"/>
      <c r="AP28" s="69"/>
      <c r="AQ28" s="69"/>
      <c r="AR28" s="69"/>
      <c r="AS28" s="69"/>
      <c r="AT28" s="69"/>
      <c r="AU28" s="69"/>
      <c r="AV28" s="13"/>
      <c r="AW28" s="69"/>
      <c r="AX28" s="69"/>
      <c r="AY28" s="69"/>
      <c r="AZ28" s="69"/>
      <c r="BA28" s="69"/>
      <c r="BB28" s="69"/>
      <c r="BC28" s="69"/>
      <c r="BD28" s="69"/>
      <c r="BE28" s="69"/>
      <c r="BF28" s="69"/>
      <c r="BG28" s="69"/>
      <c r="BH28" s="69"/>
      <c r="BI28" s="69"/>
      <c r="BJ28" s="69"/>
      <c r="BK28" s="69"/>
      <c r="BL28" s="13"/>
      <c r="BM28" s="69"/>
      <c r="BN28" s="69"/>
      <c r="BO28" s="69"/>
      <c r="BP28" s="69"/>
      <c r="BQ28" s="69"/>
      <c r="BR28" s="69"/>
      <c r="BS28" s="69"/>
      <c r="BT28" s="69"/>
      <c r="BU28" s="69"/>
      <c r="CB28" s="13"/>
      <c r="CC28" s="69"/>
      <c r="CD28" s="69"/>
      <c r="CE28" s="69"/>
      <c r="CF28" s="69"/>
      <c r="CG28" s="69"/>
      <c r="CH28" s="69"/>
      <c r="CI28" s="69"/>
      <c r="CJ28" s="69"/>
      <c r="CK28" s="69"/>
      <c r="CL28" s="69"/>
      <c r="CM28" s="69"/>
      <c r="CN28" s="69"/>
      <c r="CO28" s="13"/>
      <c r="CP28" s="69"/>
      <c r="CQ28" s="69"/>
      <c r="CR28" s="69"/>
      <c r="CS28" s="69"/>
      <c r="CT28" s="69"/>
      <c r="CU28" s="69"/>
      <c r="CV28" s="69"/>
      <c r="CW28" s="69"/>
      <c r="CX28" s="69"/>
      <c r="CY28" s="69"/>
      <c r="CZ28" s="69"/>
      <c r="DA28" s="69"/>
      <c r="DB28" s="13"/>
      <c r="DC28" s="69"/>
      <c r="DD28" s="69"/>
      <c r="DE28" s="69"/>
      <c r="DF28" s="69"/>
      <c r="DG28" s="69"/>
      <c r="DH28" s="69"/>
      <c r="DI28" s="69"/>
      <c r="DJ28" s="69"/>
      <c r="DK28" s="69"/>
      <c r="DL28" s="69"/>
      <c r="DM28" s="69"/>
      <c r="DN28" s="69"/>
      <c r="DO28" s="69"/>
      <c r="DP28" s="13"/>
      <c r="DQ28" s="69"/>
      <c r="DR28" s="69"/>
      <c r="DS28" s="69"/>
      <c r="DT28" s="69"/>
      <c r="DU28" s="69"/>
      <c r="DV28" s="69"/>
      <c r="DW28" s="69"/>
      <c r="DX28" s="69"/>
      <c r="DY28" s="69"/>
      <c r="DZ28" s="69"/>
      <c r="EA28" s="69"/>
      <c r="EB28" s="69"/>
      <c r="EC28" s="69"/>
      <c r="ED28" s="69"/>
      <c r="EE28" s="13"/>
      <c r="EF28" s="69"/>
      <c r="EG28" s="69"/>
      <c r="EH28" s="69"/>
      <c r="EI28" s="69"/>
      <c r="EJ28" s="69"/>
      <c r="EK28" s="69"/>
      <c r="EL28" s="69"/>
      <c r="EM28" s="69"/>
      <c r="EN28" s="69"/>
      <c r="EO28" s="69"/>
      <c r="EP28" s="69"/>
      <c r="EQ28" s="69"/>
      <c r="ER28" s="69"/>
      <c r="ES28" s="69"/>
      <c r="ET28" s="69"/>
      <c r="EU28" s="13"/>
      <c r="EV28" s="69"/>
      <c r="EW28" s="69"/>
      <c r="EX28" s="69"/>
      <c r="EY28" s="69"/>
      <c r="EZ28" s="69"/>
      <c r="FA28" s="69"/>
      <c r="FB28" s="69"/>
      <c r="FC28" s="69"/>
      <c r="FD28" s="69"/>
      <c r="FE28" s="69"/>
      <c r="FF28" s="69"/>
      <c r="FG28" s="69"/>
      <c r="FH28" s="13"/>
      <c r="FI28" s="69"/>
      <c r="FJ28" s="69"/>
      <c r="FK28" s="69"/>
      <c r="FL28" s="69"/>
      <c r="FM28" s="69"/>
      <c r="FN28" s="69"/>
      <c r="FO28" s="69"/>
      <c r="FP28" s="69"/>
      <c r="FQ28" s="69"/>
      <c r="FR28" s="69"/>
      <c r="FS28" s="69"/>
      <c r="FT28" s="13"/>
      <c r="FU28" s="69"/>
      <c r="FV28" s="69"/>
      <c r="FW28" s="69"/>
      <c r="FX28" s="69"/>
      <c r="FY28" s="69"/>
      <c r="FZ28" s="69"/>
      <c r="GA28" s="69"/>
      <c r="GB28" s="69"/>
      <c r="GC28" s="69"/>
      <c r="GD28" s="69"/>
      <c r="GE28" s="69"/>
      <c r="GF28" s="69"/>
      <c r="GG28" s="69"/>
      <c r="GH28" s="69"/>
      <c r="GI28" s="13"/>
      <c r="GJ28" s="69"/>
      <c r="GK28" s="69"/>
      <c r="GL28" s="69"/>
      <c r="GM28" s="69"/>
      <c r="GN28" s="69"/>
      <c r="GO28" s="69"/>
      <c r="GP28" s="69"/>
      <c r="GQ28" s="69"/>
      <c r="GR28" s="69"/>
      <c r="GS28" s="69"/>
      <c r="GT28" s="69"/>
      <c r="GU28" s="69"/>
      <c r="GV28" s="69"/>
      <c r="GW28" s="69"/>
      <c r="GX28" s="13"/>
      <c r="GY28" s="69"/>
      <c r="GZ28" s="69"/>
      <c r="HA28" s="69"/>
      <c r="HB28" s="69"/>
      <c r="HC28" s="69"/>
      <c r="HD28" s="69"/>
      <c r="HE28" s="69"/>
      <c r="HF28" s="69"/>
      <c r="HG28" s="69"/>
      <c r="HH28" s="69"/>
      <c r="HI28" s="69"/>
      <c r="HJ28" s="69"/>
      <c r="HK28" s="13"/>
      <c r="HL28" s="69"/>
      <c r="HM28" s="69"/>
      <c r="HN28" s="69"/>
      <c r="HO28" s="69"/>
      <c r="HP28" s="69"/>
      <c r="HQ28" s="69"/>
      <c r="HR28" s="69"/>
      <c r="HS28" s="69"/>
      <c r="HT28" s="69"/>
      <c r="HU28" s="69"/>
      <c r="HV28" s="69"/>
      <c r="HW28" s="69"/>
      <c r="HX28" s="13"/>
      <c r="HY28" s="69"/>
      <c r="HZ28" s="69"/>
      <c r="IA28" s="69"/>
      <c r="IB28" s="69"/>
      <c r="IC28" s="69"/>
      <c r="ID28" s="69"/>
      <c r="IE28" s="69"/>
      <c r="IF28" s="69"/>
      <c r="IG28" s="69"/>
      <c r="IH28" s="69"/>
      <c r="II28" s="69"/>
      <c r="IJ28" s="69"/>
      <c r="IK28" s="13"/>
      <c r="IL28" s="69"/>
      <c r="IM28" s="69"/>
      <c r="IN28" s="69"/>
      <c r="IO28" s="69"/>
      <c r="IP28" s="69"/>
      <c r="IQ28" s="69"/>
      <c r="IR28" s="69"/>
      <c r="IS28" s="69"/>
      <c r="IT28" s="69"/>
      <c r="IU28" s="69"/>
      <c r="IV28" s="69"/>
      <c r="IW28" s="69"/>
      <c r="IX28" s="13"/>
      <c r="IY28" s="67"/>
      <c r="IZ28" s="67"/>
      <c r="JA28" s="67"/>
      <c r="JB28" s="67"/>
      <c r="JC28" s="67"/>
      <c r="JD28" s="67"/>
      <c r="JE28" s="69"/>
      <c r="JF28" s="69"/>
      <c r="JG28" s="69"/>
      <c r="JH28" s="69"/>
      <c r="JI28" s="69"/>
      <c r="JJ28" s="69"/>
      <c r="JK28" s="13"/>
      <c r="JL28" s="69"/>
      <c r="JM28" s="69"/>
      <c r="JN28" s="69"/>
      <c r="JO28" s="69"/>
      <c r="JP28" s="69"/>
      <c r="JQ28" s="69"/>
      <c r="JR28" s="69"/>
      <c r="JS28" s="69"/>
      <c r="JT28" s="69"/>
      <c r="JU28" s="69"/>
      <c r="JV28" s="69"/>
      <c r="JW28" s="69"/>
      <c r="JX28" s="69"/>
      <c r="JY28" s="69"/>
      <c r="JZ28" s="69"/>
      <c r="KA28" s="69"/>
    </row>
    <row r="29" spans="1:287" s="103" customFormat="1" ht="11.25" customHeight="1" x14ac:dyDescent="0.4">
      <c r="A29" s="16" t="s">
        <v>335</v>
      </c>
      <c r="B29" s="69">
        <v>514871630</v>
      </c>
      <c r="C29" s="69">
        <v>6944482467.7919998</v>
      </c>
      <c r="D29" s="69">
        <v>511833456</v>
      </c>
      <c r="E29" s="69">
        <v>6375730712.5629997</v>
      </c>
      <c r="F29" s="69">
        <v>8152139656.5760002</v>
      </c>
      <c r="G29" s="69">
        <v>3038174</v>
      </c>
      <c r="H29" s="69">
        <v>568751755.22899997</v>
      </c>
      <c r="I29" s="69">
        <v>330084876</v>
      </c>
      <c r="J29" s="69">
        <v>494205918</v>
      </c>
      <c r="K29" s="69">
        <v>5058239649.7810001</v>
      </c>
      <c r="L29" s="69">
        <v>6386652390.0500002</v>
      </c>
      <c r="M29" s="69">
        <v>3610082</v>
      </c>
      <c r="N29" s="69">
        <v>33269741</v>
      </c>
      <c r="O29" s="16" t="s">
        <v>33</v>
      </c>
      <c r="P29" s="69">
        <v>1847066301.5469999</v>
      </c>
      <c r="Q29" s="69">
        <v>2074719717.0999999</v>
      </c>
      <c r="R29" s="69">
        <v>257117020</v>
      </c>
      <c r="S29" s="69">
        <v>352502316</v>
      </c>
      <c r="T29" s="69">
        <v>2590408656.4530001</v>
      </c>
      <c r="U29" s="69">
        <v>3438770101.6199999</v>
      </c>
      <c r="V29" s="69">
        <v>69357774</v>
      </c>
      <c r="W29" s="69">
        <v>108433861</v>
      </c>
      <c r="X29" s="69">
        <v>620764691.78199995</v>
      </c>
      <c r="Y29" s="69">
        <v>873162571.33000004</v>
      </c>
      <c r="Z29" s="69">
        <v>164717610</v>
      </c>
      <c r="AA29" s="69">
        <v>191473543</v>
      </c>
      <c r="AB29" s="69">
        <v>1164796267.2409999</v>
      </c>
      <c r="AC29" s="69">
        <v>1566291281.0999999</v>
      </c>
      <c r="AD29" s="16" t="s">
        <v>33</v>
      </c>
      <c r="AE29" s="69">
        <v>3222594</v>
      </c>
      <c r="AF29" s="69">
        <v>77328345</v>
      </c>
      <c r="AG29" s="69">
        <v>16830247.302000001</v>
      </c>
      <c r="AH29" s="69">
        <v>51315421.566</v>
      </c>
      <c r="AI29" s="69">
        <v>494719</v>
      </c>
      <c r="AJ29" s="69">
        <v>3085909</v>
      </c>
      <c r="AK29" s="69">
        <v>27225374.800999999</v>
      </c>
      <c r="AL29" s="69">
        <v>36808537.634000003</v>
      </c>
      <c r="AM29" s="69">
        <v>1351</v>
      </c>
      <c r="AN29" s="69">
        <v>36834</v>
      </c>
      <c r="AO29" s="69">
        <v>21241.903999999999</v>
      </c>
      <c r="AP29" s="69">
        <v>15708147</v>
      </c>
      <c r="AQ29" s="69">
        <v>78449931.920000002</v>
      </c>
      <c r="AR29" s="69">
        <v>111067090.655</v>
      </c>
      <c r="AS29" s="69">
        <v>156</v>
      </c>
      <c r="AT29" s="69">
        <v>4935.5709999999999</v>
      </c>
      <c r="AU29" s="69">
        <v>4935.5709999999999</v>
      </c>
      <c r="AV29" s="16" t="s">
        <v>33</v>
      </c>
      <c r="AW29" s="69">
        <v>102025</v>
      </c>
      <c r="AX29" s="69">
        <v>9343074.6630000006</v>
      </c>
      <c r="AY29" s="69">
        <v>29260</v>
      </c>
      <c r="AZ29" s="69">
        <v>1479630.355</v>
      </c>
      <c r="BA29" s="69">
        <v>25046</v>
      </c>
      <c r="BB29" s="69">
        <v>1416072.72</v>
      </c>
      <c r="BC29" s="69">
        <v>20241</v>
      </c>
      <c r="BD29" s="69">
        <v>955999.05299999996</v>
      </c>
      <c r="BE29" s="69">
        <v>2454994</v>
      </c>
      <c r="BF29" s="69">
        <v>60375431</v>
      </c>
      <c r="BG29" s="69">
        <v>335295082.54799998</v>
      </c>
      <c r="BH29" s="69">
        <v>39665</v>
      </c>
      <c r="BI29" s="69">
        <v>1977392.831</v>
      </c>
      <c r="BJ29" s="69">
        <v>340656</v>
      </c>
      <c r="BK29" s="69">
        <v>142951829.833</v>
      </c>
      <c r="BL29" s="16" t="s">
        <v>33</v>
      </c>
      <c r="BM29" s="69">
        <v>202859</v>
      </c>
      <c r="BN29" s="69">
        <v>17055659</v>
      </c>
      <c r="BO29" s="69">
        <v>88527450.017000005</v>
      </c>
      <c r="BP29" s="69">
        <v>356150</v>
      </c>
      <c r="BQ29" s="69">
        <v>7996617.3770000003</v>
      </c>
      <c r="BR29" s="69">
        <v>293780</v>
      </c>
      <c r="BS29" s="69">
        <v>8967373.8920000009</v>
      </c>
      <c r="BT29" s="69">
        <v>95</v>
      </c>
      <c r="BU29" s="69">
        <v>4295.9830000000002</v>
      </c>
      <c r="BV29" s="69">
        <v>826502</v>
      </c>
      <c r="BW29" s="69">
        <v>30158768.059999999</v>
      </c>
      <c r="BX29" s="69">
        <v>487435</v>
      </c>
      <c r="BY29" s="69">
        <v>18819322.395</v>
      </c>
      <c r="BZ29" s="69">
        <v>339067</v>
      </c>
      <c r="CA29" s="69">
        <v>11339445.664999999</v>
      </c>
      <c r="CB29" s="16" t="s">
        <v>33</v>
      </c>
      <c r="CC29" s="69">
        <v>188127384</v>
      </c>
      <c r="CD29" s="69">
        <v>278373894</v>
      </c>
      <c r="CE29" s="69">
        <v>2821984655.2729998</v>
      </c>
      <c r="CF29" s="69">
        <v>3612303857.3800001</v>
      </c>
      <c r="CG29" s="69">
        <v>1916589</v>
      </c>
      <c r="CH29" s="69">
        <v>15854863</v>
      </c>
      <c r="CI29" s="69">
        <v>982334750.35000002</v>
      </c>
      <c r="CJ29" s="69">
        <v>1105073325.54</v>
      </c>
      <c r="CK29" s="69">
        <v>144799001</v>
      </c>
      <c r="CL29" s="69">
        <v>195202334</v>
      </c>
      <c r="CM29" s="69">
        <v>1455518984.0810001</v>
      </c>
      <c r="CN29" s="69">
        <v>1960768845.6199999</v>
      </c>
      <c r="CO29" s="16" t="s">
        <v>33</v>
      </c>
      <c r="CP29" s="69">
        <v>41411794</v>
      </c>
      <c r="CQ29" s="69">
        <v>67316697</v>
      </c>
      <c r="CR29" s="69">
        <v>384130920.84200001</v>
      </c>
      <c r="CS29" s="69">
        <v>546461686.22000003</v>
      </c>
      <c r="CT29" s="69">
        <v>91292841</v>
      </c>
      <c r="CU29" s="69">
        <v>103676394</v>
      </c>
      <c r="CV29" s="69">
        <v>668364009.66700006</v>
      </c>
      <c r="CW29" s="69">
        <v>911582010.98000002</v>
      </c>
      <c r="CX29" s="69">
        <v>1728764</v>
      </c>
      <c r="CY29" s="69">
        <v>35931733</v>
      </c>
      <c r="CZ29" s="69">
        <v>7770977.6940000001</v>
      </c>
      <c r="DA29" s="69">
        <v>23978618.664000001</v>
      </c>
      <c r="DB29" s="16" t="s">
        <v>33</v>
      </c>
      <c r="DC29" s="69">
        <v>92216</v>
      </c>
      <c r="DD29" s="69">
        <v>585628</v>
      </c>
      <c r="DE29" s="69">
        <v>5091507.6229999997</v>
      </c>
      <c r="DF29" s="69">
        <v>7024519.6490000002</v>
      </c>
      <c r="DG29" s="69">
        <v>888</v>
      </c>
      <c r="DH29" s="69">
        <v>21884</v>
      </c>
      <c r="DI29" s="69">
        <v>12814.773999999999</v>
      </c>
      <c r="DJ29" s="69">
        <v>11414604</v>
      </c>
      <c r="DK29" s="69">
        <v>53717195.200000003</v>
      </c>
      <c r="DL29" s="69">
        <v>76262662.884000003</v>
      </c>
      <c r="DM29" s="69">
        <v>68</v>
      </c>
      <c r="DN29" s="69">
        <v>2765.6179999999999</v>
      </c>
      <c r="DO29" s="69">
        <v>2765.6179999999999</v>
      </c>
      <c r="DP29" s="16" t="s">
        <v>33</v>
      </c>
      <c r="DQ29" s="69">
        <v>65668</v>
      </c>
      <c r="DR29" s="69">
        <v>5991770.0149999997</v>
      </c>
      <c r="DS29" s="69">
        <v>21346</v>
      </c>
      <c r="DT29" s="69">
        <v>993241.55299999996</v>
      </c>
      <c r="DU29" s="69">
        <v>13112</v>
      </c>
      <c r="DV29" s="69">
        <v>581903.826</v>
      </c>
      <c r="DW29" s="69">
        <v>12851</v>
      </c>
      <c r="DX29" s="69">
        <v>565968.24899999995</v>
      </c>
      <c r="DY29" s="69">
        <v>2894799</v>
      </c>
      <c r="DZ29" s="69">
        <v>77431090</v>
      </c>
      <c r="EA29" s="69">
        <v>513682232.04299998</v>
      </c>
      <c r="EB29" s="69">
        <v>2454994</v>
      </c>
      <c r="EC29" s="69">
        <v>60375431</v>
      </c>
      <c r="ED29" s="69">
        <v>335295082.54799998</v>
      </c>
      <c r="EE29" s="16" t="s">
        <v>33</v>
      </c>
      <c r="EF29" s="69">
        <v>25895</v>
      </c>
      <c r="EG29" s="69">
        <v>1288892.831</v>
      </c>
      <c r="EH29" s="69">
        <v>211051</v>
      </c>
      <c r="EI29" s="69">
        <v>88570806.647</v>
      </c>
      <c r="EJ29" s="69">
        <v>202859</v>
      </c>
      <c r="EK29" s="69">
        <v>17055659</v>
      </c>
      <c r="EL29" s="69">
        <v>88527450.017000005</v>
      </c>
      <c r="EM29" s="69">
        <v>121549160</v>
      </c>
      <c r="EN29" s="69">
        <v>181223691</v>
      </c>
      <c r="EO29" s="69">
        <v>1730994589.836</v>
      </c>
      <c r="EP29" s="69">
        <v>2190369438.5799999</v>
      </c>
      <c r="EQ29" s="69">
        <v>1314483</v>
      </c>
      <c r="ER29" s="69">
        <v>13142309</v>
      </c>
      <c r="ES29" s="69">
        <v>625590863.25199997</v>
      </c>
      <c r="ET29" s="69">
        <v>709321905.88</v>
      </c>
      <c r="EU29" s="16" t="s">
        <v>33</v>
      </c>
      <c r="EV29" s="69">
        <v>95740670</v>
      </c>
      <c r="EW29" s="69">
        <v>132872866</v>
      </c>
      <c r="EX29" s="69">
        <v>905954011.03699994</v>
      </c>
      <c r="EY29" s="69">
        <v>1201806749.47</v>
      </c>
      <c r="EZ29" s="69">
        <v>24494007</v>
      </c>
      <c r="FA29" s="69">
        <v>35208516</v>
      </c>
      <c r="FB29" s="69">
        <v>199449715.54699999</v>
      </c>
      <c r="FC29" s="69">
        <v>279240783.23000002</v>
      </c>
      <c r="FD29" s="69">
        <v>62340728</v>
      </c>
      <c r="FE29" s="69">
        <v>75044991</v>
      </c>
      <c r="FF29" s="69">
        <v>387264389.05500001</v>
      </c>
      <c r="FG29" s="69">
        <v>519295205.24000001</v>
      </c>
      <c r="FH29" s="16" t="s">
        <v>33</v>
      </c>
      <c r="FI29" s="69">
        <v>1135133</v>
      </c>
      <c r="FJ29" s="69">
        <v>30904030</v>
      </c>
      <c r="FK29" s="69">
        <v>6746371.0049999999</v>
      </c>
      <c r="FL29" s="69">
        <v>20211234.638999999</v>
      </c>
      <c r="FM29" s="69">
        <v>371964</v>
      </c>
      <c r="FN29" s="69">
        <v>2239993</v>
      </c>
      <c r="FO29" s="69">
        <v>19339818.294</v>
      </c>
      <c r="FP29" s="69">
        <v>26510331.530000001</v>
      </c>
      <c r="FQ29" s="69">
        <v>463</v>
      </c>
      <c r="FR29" s="69">
        <v>14950</v>
      </c>
      <c r="FS29" s="69">
        <v>8427.1299999999992</v>
      </c>
      <c r="FT29" s="16" t="s">
        <v>33</v>
      </c>
      <c r="FU29" s="69">
        <v>4293543</v>
      </c>
      <c r="FV29" s="69">
        <v>24732736.719999999</v>
      </c>
      <c r="FW29" s="69">
        <v>34804427.770999998</v>
      </c>
      <c r="FX29" s="69">
        <v>88</v>
      </c>
      <c r="FY29" s="69">
        <v>2169.953</v>
      </c>
      <c r="FZ29" s="69">
        <v>2169.953</v>
      </c>
      <c r="GA29" s="69">
        <v>36357</v>
      </c>
      <c r="GB29" s="69">
        <v>3351304.648</v>
      </c>
      <c r="GC29" s="69">
        <v>7914</v>
      </c>
      <c r="GD29" s="69">
        <v>486388.80200000003</v>
      </c>
      <c r="GE29" s="69">
        <v>11934</v>
      </c>
      <c r="GF29" s="69">
        <v>834168.89399999997</v>
      </c>
      <c r="GG29" s="69">
        <v>7390</v>
      </c>
      <c r="GH29" s="69">
        <v>390030.804</v>
      </c>
      <c r="GI29" s="16" t="s">
        <v>33</v>
      </c>
      <c r="GJ29" s="69">
        <v>143375</v>
      </c>
      <c r="GK29" s="69">
        <v>55069523.185999997</v>
      </c>
      <c r="GL29" s="69">
        <v>13770</v>
      </c>
      <c r="GM29" s="69">
        <v>688500</v>
      </c>
      <c r="GN29" s="69">
        <v>129605</v>
      </c>
      <c r="GO29" s="69">
        <v>54381023.185999997</v>
      </c>
      <c r="GP29" s="69">
        <v>26636168</v>
      </c>
      <c r="GQ29" s="69">
        <v>39657406</v>
      </c>
      <c r="GR29" s="69">
        <v>397417712.458</v>
      </c>
      <c r="GS29" s="69">
        <v>475581409.61000001</v>
      </c>
      <c r="GT29" s="69">
        <v>353030</v>
      </c>
      <c r="GU29" s="69">
        <v>2282634</v>
      </c>
      <c r="GV29" s="69">
        <v>155111420.051</v>
      </c>
      <c r="GW29" s="69">
        <v>173286829.56</v>
      </c>
      <c r="GX29" s="16" t="s">
        <v>33</v>
      </c>
      <c r="GY29" s="69">
        <v>23053773</v>
      </c>
      <c r="GZ29" s="69">
        <v>33450523</v>
      </c>
      <c r="HA29" s="69">
        <v>217750723.49599999</v>
      </c>
      <c r="HB29" s="69">
        <v>271655176.31999999</v>
      </c>
      <c r="HC29" s="69">
        <v>3229365</v>
      </c>
      <c r="HD29" s="69">
        <v>3924249</v>
      </c>
      <c r="HE29" s="69">
        <v>24555568.910999998</v>
      </c>
      <c r="HF29" s="69">
        <v>30639403.73</v>
      </c>
      <c r="HG29" s="69">
        <v>16417976</v>
      </c>
      <c r="HH29" s="69">
        <v>22069868</v>
      </c>
      <c r="HI29" s="69">
        <v>63775736.369999997</v>
      </c>
      <c r="HJ29" s="69">
        <v>79145233.180000007</v>
      </c>
      <c r="HK29" s="16" t="s">
        <v>33</v>
      </c>
      <c r="HL29" s="69">
        <v>260093</v>
      </c>
      <c r="HM29" s="69">
        <v>4065517</v>
      </c>
      <c r="HN29" s="69">
        <v>842222</v>
      </c>
      <c r="HO29" s="69">
        <v>2624090.2259999998</v>
      </c>
      <c r="HP29" s="69">
        <v>60436</v>
      </c>
      <c r="HQ29" s="69">
        <v>355640</v>
      </c>
      <c r="HR29" s="69">
        <v>3845517.855</v>
      </c>
      <c r="HS29" s="69">
        <v>4797418.7949999999</v>
      </c>
      <c r="HT29" s="69">
        <v>15959990</v>
      </c>
      <c r="HU29" s="69">
        <v>27344231</v>
      </c>
      <c r="HV29" s="69">
        <v>404672297.52499998</v>
      </c>
      <c r="HW29" s="69">
        <v>457711121.69999999</v>
      </c>
      <c r="HX29" s="16" t="s">
        <v>33</v>
      </c>
      <c r="HY29" s="69">
        <v>301149</v>
      </c>
      <c r="HZ29" s="69">
        <v>3515387</v>
      </c>
      <c r="IA29" s="69">
        <v>192429425.92199999</v>
      </c>
      <c r="IB29" s="69">
        <v>206537704.22</v>
      </c>
      <c r="IC29" s="69">
        <v>13014291</v>
      </c>
      <c r="ID29" s="69">
        <v>19275116</v>
      </c>
      <c r="IE29" s="69">
        <v>182489599.64399999</v>
      </c>
      <c r="IF29" s="69">
        <v>214294477.62</v>
      </c>
      <c r="IG29" s="69">
        <v>2644550</v>
      </c>
      <c r="IH29" s="69">
        <v>4553728</v>
      </c>
      <c r="II29" s="69">
        <v>29753271.958999999</v>
      </c>
      <c r="IJ29" s="69">
        <v>36878939.859999999</v>
      </c>
      <c r="IK29" s="16" t="s">
        <v>33</v>
      </c>
      <c r="IL29" s="69">
        <v>8728526</v>
      </c>
      <c r="IM29" s="69">
        <v>10055124</v>
      </c>
      <c r="IN29" s="69">
        <v>86967412.899000004</v>
      </c>
      <c r="IO29" s="69">
        <v>104798668.43000001</v>
      </c>
      <c r="IP29" s="69">
        <v>285071</v>
      </c>
      <c r="IQ29" s="69">
        <v>8695933</v>
      </c>
      <c r="IR29" s="69">
        <v>1922909.1270000001</v>
      </c>
      <c r="IS29" s="69">
        <v>5903629.1069999998</v>
      </c>
      <c r="IT29" s="69">
        <v>24651</v>
      </c>
      <c r="IU29" s="69">
        <v>209646</v>
      </c>
      <c r="IV29" s="69">
        <v>2323086.9730000002</v>
      </c>
      <c r="IW29" s="69">
        <v>2634079.7599999998</v>
      </c>
      <c r="IX29" s="16" t="s">
        <v>33</v>
      </c>
      <c r="IY29" s="67">
        <v>4448342</v>
      </c>
      <c r="IZ29" s="67">
        <v>7264102</v>
      </c>
      <c r="JA29" s="67">
        <v>100588107.147</v>
      </c>
      <c r="JB29" s="67">
        <v>126267972.39</v>
      </c>
      <c r="JC29" s="67">
        <v>77861</v>
      </c>
      <c r="JD29" s="67">
        <v>757182</v>
      </c>
      <c r="JE29" s="69">
        <v>46711262.023000002</v>
      </c>
      <c r="JF29" s="69">
        <v>53786781.460000001</v>
      </c>
      <c r="JG29" s="69">
        <v>3563058</v>
      </c>
      <c r="JH29" s="69">
        <v>5152000</v>
      </c>
      <c r="JI29" s="69">
        <v>46446061.691</v>
      </c>
      <c r="JJ29" s="69">
        <v>61900028.909999996</v>
      </c>
      <c r="JK29" s="16" t="s">
        <v>33</v>
      </c>
      <c r="JL29" s="69">
        <v>807423</v>
      </c>
      <c r="JM29" s="69">
        <v>1354920</v>
      </c>
      <c r="JN29" s="69">
        <v>7430783.4340000004</v>
      </c>
      <c r="JO29" s="69">
        <v>10581162.02</v>
      </c>
      <c r="JP29" s="69">
        <v>2355515</v>
      </c>
      <c r="JQ29" s="69">
        <v>2697034</v>
      </c>
      <c r="JR29" s="69">
        <v>22200455.620000001</v>
      </c>
      <c r="JS29" s="69">
        <v>30615396.449999999</v>
      </c>
      <c r="JT29" s="69">
        <v>73626</v>
      </c>
      <c r="JU29" s="69">
        <v>1796649</v>
      </c>
      <c r="JV29" s="69">
        <v>389989.47600000002</v>
      </c>
      <c r="JW29" s="69">
        <v>1221939.156</v>
      </c>
      <c r="JX29" s="69">
        <v>5888</v>
      </c>
      <c r="JY29" s="69">
        <v>50642</v>
      </c>
      <c r="JZ29" s="69">
        <v>470961.91100000002</v>
      </c>
      <c r="KA29" s="69">
        <v>639606.69499999995</v>
      </c>
    </row>
    <row r="30" spans="1:287" s="103" customFormat="1" ht="18" customHeight="1" x14ac:dyDescent="0.4">
      <c r="A30" s="16"/>
      <c r="B30" s="69"/>
      <c r="C30" s="69"/>
      <c r="D30" s="69"/>
      <c r="E30" s="69"/>
      <c r="F30" s="69"/>
      <c r="G30" s="69"/>
      <c r="H30" s="69"/>
      <c r="I30" s="69"/>
      <c r="J30" s="69"/>
      <c r="K30" s="69"/>
      <c r="L30" s="69"/>
      <c r="M30" s="69"/>
      <c r="N30" s="69"/>
      <c r="O30" s="13"/>
      <c r="P30" s="69"/>
      <c r="Q30" s="69"/>
      <c r="R30" s="69"/>
      <c r="S30" s="69"/>
      <c r="T30" s="69"/>
      <c r="U30" s="69"/>
      <c r="V30" s="69"/>
      <c r="W30" s="69"/>
      <c r="X30" s="69"/>
      <c r="Y30" s="69"/>
      <c r="Z30" s="69"/>
      <c r="AA30" s="69"/>
      <c r="AB30" s="69"/>
      <c r="AC30" s="69"/>
      <c r="AD30" s="13"/>
      <c r="AE30" s="69"/>
      <c r="AF30" s="69"/>
      <c r="AG30" s="69"/>
      <c r="AH30" s="69"/>
      <c r="AI30" s="69"/>
      <c r="AJ30" s="69"/>
      <c r="AK30" s="69"/>
      <c r="AL30" s="69"/>
      <c r="AM30" s="69"/>
      <c r="AN30" s="69"/>
      <c r="AO30" s="69"/>
      <c r="AP30" s="69"/>
      <c r="AQ30" s="69"/>
      <c r="AR30" s="69"/>
      <c r="AS30" s="69"/>
      <c r="AT30" s="69"/>
      <c r="AU30" s="69"/>
      <c r="AV30" s="13"/>
      <c r="AW30" s="69"/>
      <c r="AX30" s="69"/>
      <c r="AY30" s="69"/>
      <c r="AZ30" s="69"/>
      <c r="BA30" s="69"/>
      <c r="BB30" s="69"/>
      <c r="BC30" s="69"/>
      <c r="BD30" s="69"/>
      <c r="BE30" s="69"/>
      <c r="BF30" s="69"/>
      <c r="BG30" s="69"/>
      <c r="BH30" s="69"/>
      <c r="BI30" s="69"/>
      <c r="BJ30" s="69"/>
      <c r="BK30" s="69"/>
      <c r="BL30" s="13"/>
      <c r="BM30" s="69"/>
      <c r="BN30" s="69"/>
      <c r="BO30" s="69"/>
      <c r="BP30" s="69"/>
      <c r="BQ30" s="69"/>
      <c r="BR30" s="69"/>
      <c r="BS30" s="69"/>
      <c r="BT30" s="69"/>
      <c r="BU30" s="69"/>
      <c r="CB30" s="13"/>
      <c r="CC30" s="69"/>
      <c r="CD30" s="69"/>
      <c r="CE30" s="69"/>
      <c r="CF30" s="69"/>
      <c r="CG30" s="69"/>
      <c r="CH30" s="69"/>
      <c r="CI30" s="69"/>
      <c r="CJ30" s="69"/>
      <c r="CK30" s="69"/>
      <c r="CL30" s="69"/>
      <c r="CM30" s="69"/>
      <c r="CN30" s="69"/>
      <c r="CO30" s="13"/>
      <c r="CP30" s="69"/>
      <c r="CQ30" s="69"/>
      <c r="CR30" s="69"/>
      <c r="CS30" s="69"/>
      <c r="CT30" s="69"/>
      <c r="CU30" s="69"/>
      <c r="CV30" s="69"/>
      <c r="CW30" s="69"/>
      <c r="CX30" s="69"/>
      <c r="CY30" s="69"/>
      <c r="CZ30" s="69"/>
      <c r="DA30" s="69"/>
      <c r="DB30" s="13"/>
      <c r="DC30" s="69"/>
      <c r="DD30" s="69"/>
      <c r="DE30" s="69"/>
      <c r="DF30" s="69"/>
      <c r="DG30" s="69"/>
      <c r="DH30" s="69"/>
      <c r="DI30" s="69"/>
      <c r="DJ30" s="69"/>
      <c r="DK30" s="69"/>
      <c r="DL30" s="69"/>
      <c r="DM30" s="69"/>
      <c r="DN30" s="69"/>
      <c r="DO30" s="69"/>
      <c r="DP30" s="13"/>
      <c r="DQ30" s="69"/>
      <c r="DR30" s="69"/>
      <c r="DS30" s="69"/>
      <c r="DT30" s="69"/>
      <c r="DU30" s="69"/>
      <c r="DV30" s="69"/>
      <c r="DW30" s="69"/>
      <c r="DX30" s="69"/>
      <c r="DY30" s="69"/>
      <c r="DZ30" s="69"/>
      <c r="EA30" s="69"/>
      <c r="EB30" s="69"/>
      <c r="EC30" s="69"/>
      <c r="ED30" s="69"/>
      <c r="EE30" s="13"/>
      <c r="EF30" s="69"/>
      <c r="EG30" s="69"/>
      <c r="EH30" s="69"/>
      <c r="EI30" s="69"/>
      <c r="EJ30" s="69"/>
      <c r="EK30" s="69"/>
      <c r="EL30" s="69"/>
      <c r="EM30" s="69"/>
      <c r="EN30" s="69"/>
      <c r="EO30" s="69"/>
      <c r="EP30" s="69"/>
      <c r="EQ30" s="69"/>
      <c r="ER30" s="69"/>
      <c r="ES30" s="69"/>
      <c r="ET30" s="69"/>
      <c r="EU30" s="13"/>
      <c r="EV30" s="69"/>
      <c r="EW30" s="69"/>
      <c r="EX30" s="69"/>
      <c r="EY30" s="69"/>
      <c r="EZ30" s="69"/>
      <c r="FA30" s="69"/>
      <c r="FB30" s="69"/>
      <c r="FC30" s="69"/>
      <c r="FD30" s="69"/>
      <c r="FE30" s="69"/>
      <c r="FF30" s="69"/>
      <c r="FG30" s="69"/>
      <c r="FH30" s="13"/>
      <c r="FI30" s="69"/>
      <c r="FJ30" s="69"/>
      <c r="FK30" s="69"/>
      <c r="FL30" s="69"/>
      <c r="FM30" s="69"/>
      <c r="FN30" s="69"/>
      <c r="FO30" s="69"/>
      <c r="FP30" s="69"/>
      <c r="FQ30" s="69"/>
      <c r="FR30" s="69"/>
      <c r="FS30" s="69"/>
      <c r="FT30" s="13"/>
      <c r="FU30" s="69"/>
      <c r="FV30" s="69"/>
      <c r="FW30" s="69"/>
      <c r="FX30" s="69"/>
      <c r="FY30" s="69"/>
      <c r="FZ30" s="69"/>
      <c r="GA30" s="69"/>
      <c r="GB30" s="69"/>
      <c r="GC30" s="69"/>
      <c r="GD30" s="69"/>
      <c r="GE30" s="69"/>
      <c r="GF30" s="69"/>
      <c r="GG30" s="69"/>
      <c r="GH30" s="69"/>
      <c r="GI30" s="13"/>
      <c r="GJ30" s="69"/>
      <c r="GK30" s="69"/>
      <c r="GL30" s="69"/>
      <c r="GM30" s="69"/>
      <c r="GN30" s="69"/>
      <c r="GO30" s="69"/>
      <c r="GP30" s="69"/>
      <c r="GQ30" s="69"/>
      <c r="GR30" s="69"/>
      <c r="GS30" s="69"/>
      <c r="GT30" s="69"/>
      <c r="GU30" s="69"/>
      <c r="GV30" s="69"/>
      <c r="GW30" s="69"/>
      <c r="GX30" s="13"/>
      <c r="GY30" s="69"/>
      <c r="GZ30" s="69"/>
      <c r="HA30" s="69"/>
      <c r="HB30" s="69"/>
      <c r="HC30" s="69"/>
      <c r="HD30" s="69"/>
      <c r="HE30" s="69"/>
      <c r="HF30" s="69"/>
      <c r="HG30" s="69"/>
      <c r="HH30" s="69"/>
      <c r="HI30" s="69"/>
      <c r="HJ30" s="69"/>
      <c r="HK30" s="13"/>
      <c r="HL30" s="69"/>
      <c r="HM30" s="69"/>
      <c r="HN30" s="69"/>
      <c r="HO30" s="69"/>
      <c r="HP30" s="69"/>
      <c r="HQ30" s="69"/>
      <c r="HR30" s="69"/>
      <c r="HS30" s="69"/>
      <c r="HT30" s="69"/>
      <c r="HU30" s="69"/>
      <c r="HV30" s="69"/>
      <c r="HW30" s="69"/>
      <c r="HX30" s="13"/>
      <c r="HY30" s="69"/>
      <c r="HZ30" s="69"/>
      <c r="IA30" s="69"/>
      <c r="IB30" s="69"/>
      <c r="IC30" s="69"/>
      <c r="ID30" s="69"/>
      <c r="IE30" s="69"/>
      <c r="IF30" s="69"/>
      <c r="IG30" s="69"/>
      <c r="IH30" s="69"/>
      <c r="II30" s="69"/>
      <c r="IJ30" s="69"/>
      <c r="IK30" s="13"/>
      <c r="IL30" s="69"/>
      <c r="IM30" s="69"/>
      <c r="IN30" s="69"/>
      <c r="IO30" s="69"/>
      <c r="IP30" s="69"/>
      <c r="IQ30" s="69"/>
      <c r="IR30" s="69"/>
      <c r="IS30" s="69"/>
      <c r="IT30" s="69"/>
      <c r="IU30" s="69"/>
      <c r="IV30" s="69"/>
      <c r="IW30" s="69"/>
      <c r="IX30" s="13"/>
      <c r="IY30" s="67"/>
      <c r="IZ30" s="67"/>
      <c r="JA30" s="67"/>
      <c r="JB30" s="67"/>
      <c r="JC30" s="67"/>
      <c r="JD30" s="67"/>
      <c r="JE30" s="69"/>
      <c r="JF30" s="69"/>
      <c r="JG30" s="69"/>
      <c r="JH30" s="69"/>
      <c r="JI30" s="69"/>
      <c r="JJ30" s="69"/>
      <c r="JK30" s="13"/>
      <c r="JL30" s="69"/>
      <c r="JM30" s="69"/>
      <c r="JN30" s="69"/>
      <c r="JO30" s="69"/>
      <c r="JP30" s="69"/>
      <c r="JQ30" s="69"/>
      <c r="JR30" s="69"/>
      <c r="JS30" s="69"/>
      <c r="JT30" s="69"/>
      <c r="JU30" s="69"/>
      <c r="JV30" s="69"/>
      <c r="JW30" s="69"/>
      <c r="JX30" s="69"/>
      <c r="JY30" s="69"/>
      <c r="JZ30" s="69"/>
      <c r="KA30" s="69"/>
    </row>
    <row r="31" spans="1:287" s="103" customFormat="1" ht="11.25" customHeight="1" x14ac:dyDescent="0.4">
      <c r="A31" s="16" t="s">
        <v>336</v>
      </c>
      <c r="B31" s="69">
        <v>538431624</v>
      </c>
      <c r="C31" s="69">
        <v>7107571175.3590002</v>
      </c>
      <c r="D31" s="69">
        <v>536022359</v>
      </c>
      <c r="E31" s="69">
        <v>6528042607.3100004</v>
      </c>
      <c r="F31" s="69">
        <v>8321442676.5310001</v>
      </c>
      <c r="G31" s="69">
        <v>2409265</v>
      </c>
      <c r="H31" s="69">
        <v>579528568.04900002</v>
      </c>
      <c r="I31" s="69">
        <v>340973349</v>
      </c>
      <c r="J31" s="69">
        <v>502952999</v>
      </c>
      <c r="K31" s="69">
        <v>5106284456.6169996</v>
      </c>
      <c r="L31" s="69">
        <v>6420405045.3699999</v>
      </c>
      <c r="M31" s="69">
        <v>3657052</v>
      </c>
      <c r="N31" s="69">
        <v>33648545</v>
      </c>
      <c r="O31" s="109" t="s">
        <v>35</v>
      </c>
      <c r="P31" s="69">
        <v>1902266458.013</v>
      </c>
      <c r="Q31" s="69">
        <v>2128095970.04</v>
      </c>
      <c r="R31" s="69">
        <v>266529868</v>
      </c>
      <c r="S31" s="69">
        <v>361070354</v>
      </c>
      <c r="T31" s="69">
        <v>2575125161.3990002</v>
      </c>
      <c r="U31" s="69">
        <v>3407543064.0500002</v>
      </c>
      <c r="V31" s="69">
        <v>70786429</v>
      </c>
      <c r="W31" s="69">
        <v>108234100</v>
      </c>
      <c r="X31" s="69">
        <v>628892837.20500004</v>
      </c>
      <c r="Y31" s="69">
        <v>884766011.27999997</v>
      </c>
      <c r="Z31" s="69">
        <v>177777719</v>
      </c>
      <c r="AA31" s="69">
        <v>207595142</v>
      </c>
      <c r="AB31" s="69">
        <v>1262085179.237</v>
      </c>
      <c r="AC31" s="69">
        <v>1694343420.6400001</v>
      </c>
      <c r="AD31" s="109" t="s">
        <v>35</v>
      </c>
      <c r="AE31" s="69">
        <v>3298760</v>
      </c>
      <c r="AF31" s="69">
        <v>77941970</v>
      </c>
      <c r="AG31" s="69">
        <v>16954091.68</v>
      </c>
      <c r="AH31" s="69">
        <v>51766712.067000002</v>
      </c>
      <c r="AI31" s="69">
        <v>561634</v>
      </c>
      <c r="AJ31" s="69">
        <v>3547292</v>
      </c>
      <c r="AK31" s="69">
        <v>31431056.546999998</v>
      </c>
      <c r="AL31" s="69">
        <v>42425931.43</v>
      </c>
      <c r="AM31" s="69">
        <v>1583</v>
      </c>
      <c r="AN31" s="69">
        <v>42991</v>
      </c>
      <c r="AO31" s="69">
        <v>25721.219000000001</v>
      </c>
      <c r="AP31" s="69">
        <v>15746363</v>
      </c>
      <c r="AQ31" s="69">
        <v>79455898.103</v>
      </c>
      <c r="AR31" s="69">
        <v>112485822.639</v>
      </c>
      <c r="AS31" s="69">
        <v>137</v>
      </c>
      <c r="AT31" s="69">
        <v>15744.385</v>
      </c>
      <c r="AU31" s="69">
        <v>15744.385</v>
      </c>
      <c r="AV31" s="109" t="s">
        <v>35</v>
      </c>
      <c r="AW31" s="69">
        <v>81658</v>
      </c>
      <c r="AX31" s="69">
        <v>7110548.7920000004</v>
      </c>
      <c r="AY31" s="69">
        <v>37709</v>
      </c>
      <c r="AZ31" s="69">
        <v>1767597.7239999999</v>
      </c>
      <c r="BA31" s="69">
        <v>30888</v>
      </c>
      <c r="BB31" s="69">
        <v>1527996.5730000001</v>
      </c>
      <c r="BC31" s="69">
        <v>22761</v>
      </c>
      <c r="BD31" s="69">
        <v>971404.21699999995</v>
      </c>
      <c r="BE31" s="69">
        <v>1843068</v>
      </c>
      <c r="BF31" s="69">
        <v>57766833</v>
      </c>
      <c r="BG31" s="69">
        <v>329607504.73500001</v>
      </c>
      <c r="BH31" s="69">
        <v>37949</v>
      </c>
      <c r="BI31" s="69">
        <v>1890054.216</v>
      </c>
      <c r="BJ31" s="69">
        <v>324370</v>
      </c>
      <c r="BK31" s="69">
        <v>157194018.02399999</v>
      </c>
      <c r="BL31" s="109" t="s">
        <v>35</v>
      </c>
      <c r="BM31" s="69">
        <v>203878</v>
      </c>
      <c r="BN31" s="69">
        <v>17142379</v>
      </c>
      <c r="BO31" s="69">
        <v>90836991.074000001</v>
      </c>
      <c r="BP31" s="69">
        <v>440153</v>
      </c>
      <c r="BQ31" s="69">
        <v>9879809.6199999992</v>
      </c>
      <c r="BR31" s="69">
        <v>348263</v>
      </c>
      <c r="BS31" s="69">
        <v>10526900.163000001</v>
      </c>
      <c r="BT31" s="69">
        <v>142</v>
      </c>
      <c r="BU31" s="69">
        <v>6202.433</v>
      </c>
      <c r="BV31" s="69">
        <v>961432</v>
      </c>
      <c r="BW31" s="69">
        <v>31784257.089000002</v>
      </c>
      <c r="BX31" s="69">
        <v>559520</v>
      </c>
      <c r="BY31" s="69">
        <v>18757956.136</v>
      </c>
      <c r="BZ31" s="69">
        <v>401912</v>
      </c>
      <c r="CA31" s="69">
        <v>13026300.953</v>
      </c>
      <c r="CB31" s="109" t="s">
        <v>35</v>
      </c>
      <c r="CC31" s="69">
        <v>193479043</v>
      </c>
      <c r="CD31" s="69">
        <v>281495055</v>
      </c>
      <c r="CE31" s="69">
        <v>2872436990.3649998</v>
      </c>
      <c r="CF31" s="69">
        <v>3655271194.1900001</v>
      </c>
      <c r="CG31" s="69">
        <v>1948972</v>
      </c>
      <c r="CH31" s="69">
        <v>16218072</v>
      </c>
      <c r="CI31" s="69">
        <v>1024514334.133</v>
      </c>
      <c r="CJ31" s="69">
        <v>1145680918.47</v>
      </c>
      <c r="CK31" s="69">
        <v>148713823</v>
      </c>
      <c r="CL31" s="69">
        <v>197290444</v>
      </c>
      <c r="CM31" s="69">
        <v>1454841203.7390001</v>
      </c>
      <c r="CN31" s="69">
        <v>1950631537.6900001</v>
      </c>
      <c r="CO31" s="109" t="s">
        <v>35</v>
      </c>
      <c r="CP31" s="69">
        <v>42816248</v>
      </c>
      <c r="CQ31" s="69">
        <v>67986539</v>
      </c>
      <c r="CR31" s="69">
        <v>393081452.49299997</v>
      </c>
      <c r="CS31" s="69">
        <v>558958738.02999997</v>
      </c>
      <c r="CT31" s="69">
        <v>97508234</v>
      </c>
      <c r="CU31" s="69">
        <v>110701998</v>
      </c>
      <c r="CV31" s="69">
        <v>724263553.15799999</v>
      </c>
      <c r="CW31" s="69">
        <v>986257396.86000001</v>
      </c>
      <c r="CX31" s="69">
        <v>1778547</v>
      </c>
      <c r="CY31" s="69">
        <v>36795087</v>
      </c>
      <c r="CZ31" s="69">
        <v>7966764.3609999996</v>
      </c>
      <c r="DA31" s="69">
        <v>24582151.708999999</v>
      </c>
      <c r="DB31" s="109" t="s">
        <v>35</v>
      </c>
      <c r="DC31" s="69">
        <v>105194</v>
      </c>
      <c r="DD31" s="69">
        <v>671260</v>
      </c>
      <c r="DE31" s="69">
        <v>5828371.1969999997</v>
      </c>
      <c r="DF31" s="69">
        <v>8037191.0640000002</v>
      </c>
      <c r="DG31" s="69">
        <v>941</v>
      </c>
      <c r="DH31" s="69">
        <v>22410</v>
      </c>
      <c r="DI31" s="69">
        <v>13713.133</v>
      </c>
      <c r="DJ31" s="69">
        <v>11483026</v>
      </c>
      <c r="DK31" s="69">
        <v>54386113.722000003</v>
      </c>
      <c r="DL31" s="69">
        <v>77210433.101999998</v>
      </c>
      <c r="DM31" s="69">
        <v>52</v>
      </c>
      <c r="DN31" s="69">
        <v>11997.214</v>
      </c>
      <c r="DO31" s="69">
        <v>11997.214</v>
      </c>
      <c r="DP31" s="109" t="s">
        <v>35</v>
      </c>
      <c r="DQ31" s="69">
        <v>51032</v>
      </c>
      <c r="DR31" s="69">
        <v>4399253.4759999998</v>
      </c>
      <c r="DS31" s="69">
        <v>28728</v>
      </c>
      <c r="DT31" s="69">
        <v>1253349.98</v>
      </c>
      <c r="DU31" s="69">
        <v>17228</v>
      </c>
      <c r="DV31" s="69">
        <v>681949.20799999998</v>
      </c>
      <c r="DW31" s="69">
        <v>15465</v>
      </c>
      <c r="DX31" s="69">
        <v>633048.16500000004</v>
      </c>
      <c r="DY31" s="69">
        <v>2280780</v>
      </c>
      <c r="DZ31" s="69">
        <v>74909212</v>
      </c>
      <c r="EA31" s="69">
        <v>522964050.12400001</v>
      </c>
      <c r="EB31" s="69">
        <v>1843068</v>
      </c>
      <c r="EC31" s="69">
        <v>57766833</v>
      </c>
      <c r="ED31" s="69">
        <v>329607504.73500001</v>
      </c>
      <c r="EE31" s="109" t="s">
        <v>35</v>
      </c>
      <c r="EF31" s="69">
        <v>25101</v>
      </c>
      <c r="EG31" s="69">
        <v>1247654.216</v>
      </c>
      <c r="EH31" s="69">
        <v>208733</v>
      </c>
      <c r="EI31" s="69">
        <v>101271900.09900001</v>
      </c>
      <c r="EJ31" s="69">
        <v>203878</v>
      </c>
      <c r="EK31" s="69">
        <v>17142379</v>
      </c>
      <c r="EL31" s="69">
        <v>90836991.074000001</v>
      </c>
      <c r="EM31" s="69">
        <v>127318902</v>
      </c>
      <c r="EN31" s="69">
        <v>187534172</v>
      </c>
      <c r="EO31" s="69">
        <v>1726915569.809</v>
      </c>
      <c r="EP31" s="69">
        <v>2180581618.8099999</v>
      </c>
      <c r="EQ31" s="69">
        <v>1328767</v>
      </c>
      <c r="ER31" s="69">
        <v>13166766</v>
      </c>
      <c r="ES31" s="69">
        <v>635080348.46200001</v>
      </c>
      <c r="ET31" s="69">
        <v>718769284.66999996</v>
      </c>
      <c r="EU31" s="109" t="s">
        <v>35</v>
      </c>
      <c r="EV31" s="69">
        <v>101491812</v>
      </c>
      <c r="EW31" s="69">
        <v>139922866</v>
      </c>
      <c r="EX31" s="69">
        <v>892648070.29999995</v>
      </c>
      <c r="EY31" s="69">
        <v>1182819374.1600001</v>
      </c>
      <c r="EZ31" s="69">
        <v>24498323</v>
      </c>
      <c r="FA31" s="69">
        <v>34444540</v>
      </c>
      <c r="FB31" s="69">
        <v>199187151.04699999</v>
      </c>
      <c r="FC31" s="69">
        <v>278992959.98000002</v>
      </c>
      <c r="FD31" s="69">
        <v>69229128</v>
      </c>
      <c r="FE31" s="69">
        <v>84192316</v>
      </c>
      <c r="FF31" s="69">
        <v>428169500.30800003</v>
      </c>
      <c r="FG31" s="69">
        <v>572237301.10000002</v>
      </c>
      <c r="FH31" s="109" t="s">
        <v>35</v>
      </c>
      <c r="FI31" s="69">
        <v>1159484</v>
      </c>
      <c r="FJ31" s="69">
        <v>30683490</v>
      </c>
      <c r="FK31" s="69">
        <v>6689368.9519999996</v>
      </c>
      <c r="FL31" s="69">
        <v>20077626.998</v>
      </c>
      <c r="FM31" s="69">
        <v>425155</v>
      </c>
      <c r="FN31" s="69">
        <v>2595994</v>
      </c>
      <c r="FO31" s="69">
        <v>22477199.772999998</v>
      </c>
      <c r="FP31" s="69">
        <v>30753864.682</v>
      </c>
      <c r="FQ31" s="69">
        <v>642</v>
      </c>
      <c r="FR31" s="69">
        <v>20581</v>
      </c>
      <c r="FS31" s="69">
        <v>12008.085999999999</v>
      </c>
      <c r="FT31" s="109" t="s">
        <v>35</v>
      </c>
      <c r="FU31" s="69">
        <v>4263337</v>
      </c>
      <c r="FV31" s="69">
        <v>25069784.381000001</v>
      </c>
      <c r="FW31" s="69">
        <v>35275389.538000003</v>
      </c>
      <c r="FX31" s="69">
        <v>85</v>
      </c>
      <c r="FY31" s="69">
        <v>3747.1709999999998</v>
      </c>
      <c r="FZ31" s="69">
        <v>3747.1709999999998</v>
      </c>
      <c r="GA31" s="69">
        <v>30626</v>
      </c>
      <c r="GB31" s="69">
        <v>2711295.3160000001</v>
      </c>
      <c r="GC31" s="69">
        <v>8981</v>
      </c>
      <c r="GD31" s="69">
        <v>514247.74400000001</v>
      </c>
      <c r="GE31" s="69">
        <v>13660</v>
      </c>
      <c r="GF31" s="69">
        <v>846047.36499999999</v>
      </c>
      <c r="GG31" s="69">
        <v>7296</v>
      </c>
      <c r="GH31" s="69">
        <v>338356.05200000003</v>
      </c>
      <c r="GI31" s="109" t="s">
        <v>35</v>
      </c>
      <c r="GJ31" s="69">
        <v>128485</v>
      </c>
      <c r="GK31" s="69">
        <v>56564517.924999997</v>
      </c>
      <c r="GL31" s="69">
        <v>12848</v>
      </c>
      <c r="GM31" s="69">
        <v>642400</v>
      </c>
      <c r="GN31" s="69">
        <v>115637</v>
      </c>
      <c r="GO31" s="69">
        <v>55922117.924999997</v>
      </c>
      <c r="GP31" s="69">
        <v>27936859</v>
      </c>
      <c r="GQ31" s="69">
        <v>42332217</v>
      </c>
      <c r="GR31" s="69">
        <v>393924872.18599999</v>
      </c>
      <c r="GS31" s="69">
        <v>470585136.55000001</v>
      </c>
      <c r="GT31" s="69">
        <v>383349</v>
      </c>
      <c r="GU31" s="69">
        <v>2448866</v>
      </c>
      <c r="GV31" s="69">
        <v>164020071.55000001</v>
      </c>
      <c r="GW31" s="69">
        <v>183909212.87</v>
      </c>
      <c r="GX31" s="109" t="s">
        <v>35</v>
      </c>
      <c r="GY31" s="69">
        <v>24449887</v>
      </c>
      <c r="GZ31" s="69">
        <v>36178731</v>
      </c>
      <c r="HA31" s="69">
        <v>206269845.331</v>
      </c>
      <c r="HB31" s="69">
        <v>257181577.58000001</v>
      </c>
      <c r="HC31" s="69">
        <v>3103623</v>
      </c>
      <c r="HD31" s="69">
        <v>3704620</v>
      </c>
      <c r="HE31" s="69">
        <v>23634955.305</v>
      </c>
      <c r="HF31" s="69">
        <v>29494346.100000001</v>
      </c>
      <c r="HG31" s="69">
        <v>18105869</v>
      </c>
      <c r="HH31" s="69">
        <v>24870181</v>
      </c>
      <c r="HI31" s="69">
        <v>73240956.517000005</v>
      </c>
      <c r="HJ31" s="69">
        <v>90385960.790000007</v>
      </c>
      <c r="HK31" s="109" t="s">
        <v>35</v>
      </c>
      <c r="HL31" s="69">
        <v>287356</v>
      </c>
      <c r="HM31" s="69">
        <v>4373051</v>
      </c>
      <c r="HN31" s="69">
        <v>910273.78300000005</v>
      </c>
      <c r="HO31" s="69">
        <v>2827117.1329999999</v>
      </c>
      <c r="HP31" s="69">
        <v>69113</v>
      </c>
      <c r="HQ31" s="69">
        <v>419394</v>
      </c>
      <c r="HR31" s="69">
        <v>4490666.7879999997</v>
      </c>
      <c r="HS31" s="69">
        <v>5603152.1449999996</v>
      </c>
      <c r="HT31" s="69">
        <v>15640444</v>
      </c>
      <c r="HU31" s="69">
        <v>26578656</v>
      </c>
      <c r="HV31" s="69">
        <v>402170330.44800001</v>
      </c>
      <c r="HW31" s="69">
        <v>453901991.81</v>
      </c>
      <c r="HX31" s="109" t="s">
        <v>35</v>
      </c>
      <c r="HY31" s="69">
        <v>298194</v>
      </c>
      <c r="HZ31" s="69">
        <v>3469518</v>
      </c>
      <c r="IA31" s="69">
        <v>193009790.03200001</v>
      </c>
      <c r="IB31" s="69">
        <v>206890627.56</v>
      </c>
      <c r="IC31" s="69">
        <v>12702032</v>
      </c>
      <c r="ID31" s="69">
        <v>18672559</v>
      </c>
      <c r="IE31" s="69">
        <v>180097794.53</v>
      </c>
      <c r="IF31" s="69">
        <v>210958125.28999999</v>
      </c>
      <c r="IG31" s="69">
        <v>2640218</v>
      </c>
      <c r="IH31" s="69">
        <v>4436579</v>
      </c>
      <c r="II31" s="69">
        <v>29062745.886</v>
      </c>
      <c r="IJ31" s="69">
        <v>36053238.960000001</v>
      </c>
      <c r="IK31" s="109" t="s">
        <v>35</v>
      </c>
      <c r="IL31" s="69">
        <v>8616830</v>
      </c>
      <c r="IM31" s="69">
        <v>9923562</v>
      </c>
      <c r="IN31" s="69">
        <v>86732316.915000007</v>
      </c>
      <c r="IO31" s="69">
        <v>104247854.52</v>
      </c>
      <c r="IP31" s="69">
        <v>283519</v>
      </c>
      <c r="IQ31" s="69">
        <v>8572258</v>
      </c>
      <c r="IR31" s="69">
        <v>1888565.2960000001</v>
      </c>
      <c r="IS31" s="69">
        <v>5819648.5609999998</v>
      </c>
      <c r="IT31" s="69">
        <v>24826</v>
      </c>
      <c r="IU31" s="69">
        <v>222830</v>
      </c>
      <c r="IV31" s="69">
        <v>2569612.977</v>
      </c>
      <c r="IW31" s="69">
        <v>2885865.3590000002</v>
      </c>
      <c r="IX31" s="109" t="s">
        <v>35</v>
      </c>
      <c r="IY31" s="67">
        <v>4534960</v>
      </c>
      <c r="IZ31" s="67">
        <v>7345116</v>
      </c>
      <c r="JA31" s="67">
        <v>104761565.995</v>
      </c>
      <c r="JB31" s="67">
        <v>130650240.56</v>
      </c>
      <c r="JC31" s="67">
        <v>81119</v>
      </c>
      <c r="JD31" s="67">
        <v>794189</v>
      </c>
      <c r="JE31" s="69">
        <v>49661985.386</v>
      </c>
      <c r="JF31" s="69">
        <v>56755139.340000004</v>
      </c>
      <c r="JG31" s="69">
        <v>3622201</v>
      </c>
      <c r="JH31" s="69">
        <v>5184485</v>
      </c>
      <c r="JI31" s="69">
        <v>47538092.829999998</v>
      </c>
      <c r="JJ31" s="69">
        <v>63134026.909999996</v>
      </c>
      <c r="JK31" s="109" t="s">
        <v>35</v>
      </c>
      <c r="JL31" s="69">
        <v>831640</v>
      </c>
      <c r="JM31" s="69">
        <v>1366442</v>
      </c>
      <c r="JN31" s="69">
        <v>7561487.7790000001</v>
      </c>
      <c r="JO31" s="69">
        <v>10761074.310000001</v>
      </c>
      <c r="JP31" s="69">
        <v>2423527</v>
      </c>
      <c r="JQ31" s="69">
        <v>2777266</v>
      </c>
      <c r="JR31" s="69">
        <v>22919808.855999999</v>
      </c>
      <c r="JS31" s="69">
        <v>31600868.16</v>
      </c>
      <c r="JT31" s="69">
        <v>77210</v>
      </c>
      <c r="JU31" s="69">
        <v>1891135</v>
      </c>
      <c r="JV31" s="69">
        <v>409393.071</v>
      </c>
      <c r="JW31" s="69">
        <v>1287284.7990000001</v>
      </c>
      <c r="JX31" s="69">
        <v>6459</v>
      </c>
      <c r="JY31" s="69">
        <v>57208</v>
      </c>
      <c r="JZ31" s="69">
        <v>555872.6</v>
      </c>
      <c r="KA31" s="69">
        <v>749010.32499999995</v>
      </c>
    </row>
    <row r="32" spans="1:287" s="103" customFormat="1" ht="9" customHeight="1" x14ac:dyDescent="0.4">
      <c r="A32" s="110"/>
      <c r="B32" s="69"/>
      <c r="C32" s="69"/>
      <c r="D32" s="69"/>
      <c r="E32" s="69"/>
      <c r="F32" s="69"/>
      <c r="G32" s="69"/>
      <c r="H32" s="69"/>
      <c r="I32" s="69"/>
      <c r="J32" s="69"/>
      <c r="K32" s="69"/>
      <c r="L32" s="69"/>
      <c r="M32" s="69"/>
      <c r="N32" s="69"/>
      <c r="O32" s="110"/>
      <c r="P32" s="69"/>
      <c r="Q32" s="69"/>
      <c r="R32" s="69"/>
      <c r="S32" s="69"/>
      <c r="T32" s="69"/>
      <c r="U32" s="69"/>
      <c r="V32" s="69"/>
      <c r="W32" s="69"/>
      <c r="X32" s="69"/>
      <c r="Y32" s="69"/>
      <c r="Z32" s="69"/>
      <c r="AA32" s="69"/>
      <c r="AB32" s="69"/>
      <c r="AC32" s="69"/>
      <c r="AD32" s="110"/>
      <c r="AE32" s="69"/>
      <c r="AF32" s="69"/>
      <c r="AG32" s="69"/>
      <c r="AH32" s="69"/>
      <c r="AI32" s="69"/>
      <c r="AJ32" s="69"/>
      <c r="AK32" s="69"/>
      <c r="AL32" s="69"/>
      <c r="AM32" s="69"/>
      <c r="AN32" s="69"/>
      <c r="AO32" s="69"/>
      <c r="AP32" s="69"/>
      <c r="AQ32" s="69"/>
      <c r="AR32" s="69"/>
      <c r="AS32" s="69"/>
      <c r="AT32" s="69"/>
      <c r="AU32" s="69"/>
      <c r="AV32" s="110"/>
      <c r="AW32" s="69"/>
      <c r="AX32" s="69"/>
      <c r="AY32" s="69"/>
      <c r="AZ32" s="69"/>
      <c r="BA32" s="69"/>
      <c r="BB32" s="69"/>
      <c r="BC32" s="69"/>
      <c r="BD32" s="69"/>
      <c r="BE32" s="69"/>
      <c r="BF32" s="69"/>
      <c r="BG32" s="69"/>
      <c r="BH32" s="69"/>
      <c r="BI32" s="69"/>
      <c r="BJ32" s="69"/>
      <c r="BK32" s="69"/>
      <c r="BL32" s="110"/>
      <c r="BM32" s="69"/>
      <c r="BN32" s="69"/>
      <c r="BO32" s="69"/>
      <c r="BP32" s="69"/>
      <c r="BQ32" s="69"/>
      <c r="BR32" s="69"/>
      <c r="BS32" s="69"/>
      <c r="BT32" s="69"/>
      <c r="BU32" s="69"/>
      <c r="BV32" s="69"/>
      <c r="BW32" s="69"/>
      <c r="BX32" s="69"/>
      <c r="BY32" s="69"/>
      <c r="BZ32" s="69"/>
      <c r="CA32" s="69"/>
      <c r="CB32" s="110"/>
      <c r="CC32" s="69"/>
      <c r="CD32" s="69"/>
      <c r="CE32" s="69"/>
      <c r="CF32" s="69"/>
      <c r="CG32" s="69"/>
      <c r="CH32" s="69"/>
      <c r="CI32" s="69"/>
      <c r="CJ32" s="69"/>
      <c r="CK32" s="69"/>
      <c r="CL32" s="69"/>
      <c r="CM32" s="69"/>
      <c r="CN32" s="69"/>
      <c r="CO32" s="110"/>
      <c r="CP32" s="69"/>
      <c r="CQ32" s="69"/>
      <c r="CR32" s="69"/>
      <c r="CS32" s="69"/>
      <c r="CT32" s="69"/>
      <c r="CU32" s="69"/>
      <c r="CV32" s="69"/>
      <c r="CW32" s="69"/>
      <c r="CX32" s="69"/>
      <c r="CY32" s="69"/>
      <c r="CZ32" s="69"/>
      <c r="DA32" s="69"/>
      <c r="DB32" s="110"/>
      <c r="DC32" s="69"/>
      <c r="DD32" s="69"/>
      <c r="DE32" s="69"/>
      <c r="DF32" s="69"/>
      <c r="DG32" s="69"/>
      <c r="DH32" s="69"/>
      <c r="DI32" s="69"/>
      <c r="DJ32" s="69"/>
      <c r="DK32" s="69"/>
      <c r="DL32" s="69"/>
      <c r="DM32" s="69"/>
      <c r="DN32" s="69"/>
      <c r="DO32" s="69"/>
      <c r="DP32" s="110"/>
      <c r="DQ32" s="69"/>
      <c r="DR32" s="69"/>
      <c r="DS32" s="69"/>
      <c r="DT32" s="69"/>
      <c r="DU32" s="69"/>
      <c r="DV32" s="69"/>
      <c r="DW32" s="69"/>
      <c r="DX32" s="69"/>
      <c r="DY32" s="69"/>
      <c r="DZ32" s="69"/>
      <c r="EA32" s="69"/>
      <c r="EB32" s="69"/>
      <c r="EC32" s="69"/>
      <c r="ED32" s="69"/>
      <c r="EE32" s="110"/>
      <c r="EF32" s="69"/>
      <c r="EG32" s="69"/>
      <c r="EH32" s="69"/>
      <c r="EI32" s="69"/>
      <c r="EJ32" s="69"/>
      <c r="EK32" s="69"/>
      <c r="EL32" s="69"/>
      <c r="EM32" s="69"/>
      <c r="EN32" s="69"/>
      <c r="EO32" s="69"/>
      <c r="EP32" s="69"/>
      <c r="EQ32" s="69"/>
      <c r="ER32" s="69"/>
      <c r="ES32" s="69"/>
      <c r="ET32" s="69"/>
      <c r="EU32" s="110"/>
      <c r="EV32" s="69"/>
      <c r="EW32" s="69"/>
      <c r="EX32" s="69"/>
      <c r="EY32" s="69"/>
      <c r="EZ32" s="69"/>
      <c r="FA32" s="69"/>
      <c r="FB32" s="69"/>
      <c r="FC32" s="69"/>
      <c r="FD32" s="69"/>
      <c r="FE32" s="69"/>
      <c r="FF32" s="69"/>
      <c r="FG32" s="69"/>
      <c r="FH32" s="110"/>
      <c r="FI32" s="69"/>
      <c r="FJ32" s="69"/>
      <c r="FK32" s="69"/>
      <c r="FL32" s="69"/>
      <c r="FM32" s="69"/>
      <c r="FN32" s="69"/>
      <c r="FO32" s="69"/>
      <c r="FP32" s="69"/>
      <c r="FQ32" s="69"/>
      <c r="FR32" s="69"/>
      <c r="FS32" s="69"/>
      <c r="FT32" s="110"/>
      <c r="FU32" s="69"/>
      <c r="FV32" s="69"/>
      <c r="FW32" s="69"/>
      <c r="FX32" s="69"/>
      <c r="FY32" s="69"/>
      <c r="FZ32" s="69"/>
      <c r="GA32" s="69"/>
      <c r="GB32" s="69"/>
      <c r="GC32" s="69"/>
      <c r="GD32" s="69"/>
      <c r="GE32" s="69"/>
      <c r="GF32" s="69"/>
      <c r="GG32" s="69"/>
      <c r="GH32" s="69"/>
      <c r="GI32" s="110"/>
      <c r="GJ32" s="69"/>
      <c r="GK32" s="69"/>
      <c r="GL32" s="69"/>
      <c r="GM32" s="69"/>
      <c r="GN32" s="69"/>
      <c r="GO32" s="69"/>
      <c r="GP32" s="69"/>
      <c r="GQ32" s="69"/>
      <c r="GR32" s="69"/>
      <c r="GS32" s="69"/>
      <c r="GT32" s="69"/>
      <c r="GU32" s="69"/>
      <c r="GV32" s="69"/>
      <c r="GW32" s="69"/>
      <c r="GX32" s="110"/>
      <c r="GY32" s="69"/>
      <c r="GZ32" s="69"/>
      <c r="HA32" s="69"/>
      <c r="HB32" s="69"/>
      <c r="HC32" s="69"/>
      <c r="HD32" s="69"/>
      <c r="HE32" s="69"/>
      <c r="HF32" s="69"/>
      <c r="HG32" s="69"/>
      <c r="HH32" s="69"/>
      <c r="HI32" s="69"/>
      <c r="HJ32" s="69"/>
      <c r="HK32" s="110"/>
      <c r="HL32" s="69"/>
      <c r="HM32" s="69"/>
      <c r="HN32" s="69"/>
      <c r="HO32" s="69"/>
      <c r="HP32" s="69"/>
      <c r="HQ32" s="69"/>
      <c r="HR32" s="69"/>
      <c r="HS32" s="69"/>
      <c r="HT32" s="69"/>
      <c r="HU32" s="69"/>
      <c r="HV32" s="69"/>
      <c r="HW32" s="69"/>
      <c r="HX32" s="110"/>
      <c r="HY32" s="69"/>
      <c r="HZ32" s="69"/>
      <c r="IA32" s="69"/>
      <c r="IB32" s="69"/>
      <c r="IC32" s="69"/>
      <c r="ID32" s="69"/>
      <c r="IE32" s="69"/>
      <c r="IF32" s="69"/>
      <c r="IG32" s="69"/>
      <c r="IH32" s="69"/>
      <c r="II32" s="69"/>
      <c r="IJ32" s="69"/>
      <c r="IK32" s="110"/>
      <c r="IL32" s="69"/>
      <c r="IM32" s="69"/>
      <c r="IN32" s="69"/>
      <c r="IO32" s="69"/>
      <c r="IP32" s="69"/>
      <c r="IQ32" s="69"/>
      <c r="IR32" s="69"/>
      <c r="IS32" s="69"/>
      <c r="IT32" s="69"/>
      <c r="IU32" s="69"/>
      <c r="IV32" s="69"/>
      <c r="IW32" s="69"/>
      <c r="IX32" s="110"/>
      <c r="IY32" s="67"/>
      <c r="IZ32" s="67"/>
      <c r="JA32" s="67"/>
      <c r="JB32" s="67"/>
      <c r="JC32" s="67"/>
      <c r="JD32" s="67"/>
      <c r="JE32" s="69"/>
      <c r="JF32" s="69"/>
      <c r="JG32" s="69"/>
      <c r="JH32" s="69"/>
      <c r="JI32" s="69"/>
      <c r="JJ32" s="69"/>
      <c r="JK32" s="110"/>
      <c r="JL32" s="69"/>
      <c r="JM32" s="69"/>
      <c r="JN32" s="69"/>
      <c r="JO32" s="69"/>
      <c r="JP32" s="69"/>
      <c r="JQ32" s="69"/>
      <c r="JR32" s="69"/>
      <c r="JS32" s="69"/>
      <c r="JT32" s="69"/>
      <c r="JU32" s="69"/>
      <c r="JV32" s="69"/>
      <c r="JW32" s="69"/>
      <c r="JX32" s="69"/>
      <c r="JY32" s="69"/>
      <c r="JZ32" s="69"/>
      <c r="KA32" s="69"/>
    </row>
    <row r="33" spans="1:287" s="103" customFormat="1" ht="11.25" customHeight="1" x14ac:dyDescent="0.4">
      <c r="A33" s="109" t="s">
        <v>337</v>
      </c>
      <c r="B33" s="69">
        <v>42135717</v>
      </c>
      <c r="C33" s="69">
        <v>557385658.52499998</v>
      </c>
      <c r="D33" s="69">
        <v>41932205</v>
      </c>
      <c r="E33" s="69">
        <v>513173386.50700003</v>
      </c>
      <c r="F33" s="69">
        <v>653816601.55200005</v>
      </c>
      <c r="G33" s="69">
        <v>203512</v>
      </c>
      <c r="H33" s="69">
        <v>44212272.017999999</v>
      </c>
      <c r="I33" s="69">
        <v>26811364</v>
      </c>
      <c r="J33" s="69">
        <v>39889975</v>
      </c>
      <c r="K33" s="69">
        <v>402305852.57099998</v>
      </c>
      <c r="L33" s="69">
        <v>506080213.29000002</v>
      </c>
      <c r="M33" s="69">
        <v>293785</v>
      </c>
      <c r="N33" s="69">
        <v>2719673</v>
      </c>
      <c r="O33" s="109" t="s">
        <v>37</v>
      </c>
      <c r="P33" s="69">
        <v>152038414.06099999</v>
      </c>
      <c r="Q33" s="69">
        <v>170500439.90000001</v>
      </c>
      <c r="R33" s="69">
        <v>20740192</v>
      </c>
      <c r="S33" s="69">
        <v>28192191</v>
      </c>
      <c r="T33" s="69">
        <v>198346868.35600001</v>
      </c>
      <c r="U33" s="69">
        <v>262476496.78</v>
      </c>
      <c r="V33" s="69">
        <v>5777387</v>
      </c>
      <c r="W33" s="69">
        <v>8978111</v>
      </c>
      <c r="X33" s="69">
        <v>51920570.153999999</v>
      </c>
      <c r="Y33" s="69">
        <v>73103276.609999999</v>
      </c>
      <c r="Z33" s="69">
        <v>13743453</v>
      </c>
      <c r="AA33" s="69">
        <v>16027330</v>
      </c>
      <c r="AB33" s="69">
        <v>97790170.960999995</v>
      </c>
      <c r="AC33" s="69">
        <v>131218273.04000001</v>
      </c>
      <c r="AD33" s="109" t="s">
        <v>37</v>
      </c>
      <c r="AE33" s="69">
        <v>264122</v>
      </c>
      <c r="AF33" s="69">
        <v>6324305</v>
      </c>
      <c r="AG33" s="69">
        <v>1377507.598</v>
      </c>
      <c r="AH33" s="69">
        <v>4200374.5999999996</v>
      </c>
      <c r="AI33" s="69">
        <v>42786</v>
      </c>
      <c r="AJ33" s="69">
        <v>265077</v>
      </c>
      <c r="AK33" s="69">
        <v>2353390.8220000002</v>
      </c>
      <c r="AL33" s="69">
        <v>3179673.0019999999</v>
      </c>
      <c r="AM33" s="69">
        <v>137</v>
      </c>
      <c r="AN33" s="69">
        <v>3530</v>
      </c>
      <c r="AO33" s="69">
        <v>1876.99</v>
      </c>
      <c r="AP33" s="69">
        <v>1255218</v>
      </c>
      <c r="AQ33" s="69">
        <v>6458187.0060000001</v>
      </c>
      <c r="AR33" s="69">
        <v>9137840.8300000001</v>
      </c>
      <c r="AS33" s="69">
        <v>10</v>
      </c>
      <c r="AT33" s="69">
        <v>226.79</v>
      </c>
      <c r="AU33" s="69">
        <v>226.79</v>
      </c>
      <c r="AV33" s="109" t="s">
        <v>37</v>
      </c>
      <c r="AW33" s="69">
        <v>8415</v>
      </c>
      <c r="AX33" s="69">
        <v>781289.95700000005</v>
      </c>
      <c r="AY33" s="69">
        <v>3466</v>
      </c>
      <c r="AZ33" s="69">
        <v>167874.79500000001</v>
      </c>
      <c r="BA33" s="69">
        <v>2067</v>
      </c>
      <c r="BB33" s="69">
        <v>118744.43799999999</v>
      </c>
      <c r="BC33" s="69">
        <v>1716</v>
      </c>
      <c r="BD33" s="69">
        <v>75806.184999999998</v>
      </c>
      <c r="BE33" s="69">
        <v>159089</v>
      </c>
      <c r="BF33" s="69">
        <v>4704480</v>
      </c>
      <c r="BG33" s="69">
        <v>26409510.195</v>
      </c>
      <c r="BH33" s="69">
        <v>3215</v>
      </c>
      <c r="BI33" s="69">
        <v>160025.76999999999</v>
      </c>
      <c r="BJ33" s="69">
        <v>25562</v>
      </c>
      <c r="BK33" s="69">
        <v>10736293.767000001</v>
      </c>
      <c r="BL33" s="109" t="s">
        <v>37</v>
      </c>
      <c r="BM33" s="69">
        <v>15646</v>
      </c>
      <c r="BN33" s="69">
        <v>1317500</v>
      </c>
      <c r="BO33" s="69">
        <v>6906442.2860000003</v>
      </c>
      <c r="BP33" s="69">
        <v>35166</v>
      </c>
      <c r="BQ33" s="69">
        <v>855664.40099999995</v>
      </c>
      <c r="BR33" s="69">
        <v>28400</v>
      </c>
      <c r="BS33" s="69">
        <v>886275.66799999995</v>
      </c>
      <c r="BT33" s="69">
        <v>7</v>
      </c>
      <c r="BU33" s="69">
        <v>518.32399999999996</v>
      </c>
      <c r="BV33" s="69">
        <v>79230</v>
      </c>
      <c r="BW33" s="69">
        <v>2885655.4440000001</v>
      </c>
      <c r="BX33" s="69">
        <v>47047</v>
      </c>
      <c r="BY33" s="69">
        <v>1804829.1529999999</v>
      </c>
      <c r="BZ33" s="69">
        <v>32183</v>
      </c>
      <c r="CA33" s="69">
        <v>1080826.291</v>
      </c>
      <c r="CB33" s="109" t="s">
        <v>37</v>
      </c>
      <c r="CC33" s="69">
        <v>15347072</v>
      </c>
      <c r="CD33" s="69">
        <v>22513205</v>
      </c>
      <c r="CE33" s="69">
        <v>228368738.47400001</v>
      </c>
      <c r="CF33" s="69">
        <v>290877731.92000002</v>
      </c>
      <c r="CG33" s="69">
        <v>157862</v>
      </c>
      <c r="CH33" s="69">
        <v>1320966</v>
      </c>
      <c r="CI33" s="69">
        <v>82784438.783999994</v>
      </c>
      <c r="CJ33" s="69">
        <v>92834827.510000005</v>
      </c>
      <c r="CK33" s="69">
        <v>11681005</v>
      </c>
      <c r="CL33" s="69">
        <v>15524363</v>
      </c>
      <c r="CM33" s="69">
        <v>112797039.31</v>
      </c>
      <c r="CN33" s="69">
        <v>151417821.19</v>
      </c>
      <c r="CO33" s="109" t="s">
        <v>37</v>
      </c>
      <c r="CP33" s="69">
        <v>3508205</v>
      </c>
      <c r="CQ33" s="69">
        <v>5667876</v>
      </c>
      <c r="CR33" s="69">
        <v>32787260.379999999</v>
      </c>
      <c r="CS33" s="69">
        <v>46625083.219999999</v>
      </c>
      <c r="CT33" s="69">
        <v>7629656</v>
      </c>
      <c r="CU33" s="69">
        <v>8642341</v>
      </c>
      <c r="CV33" s="69">
        <v>56058745.883000001</v>
      </c>
      <c r="CW33" s="69">
        <v>76383765.269999996</v>
      </c>
      <c r="CX33" s="69">
        <v>143504</v>
      </c>
      <c r="CY33" s="69">
        <v>3000000</v>
      </c>
      <c r="CZ33" s="69">
        <v>649442.64899999998</v>
      </c>
      <c r="DA33" s="69">
        <v>2004205.6070000001</v>
      </c>
      <c r="DB33" s="109" t="s">
        <v>37</v>
      </c>
      <c r="DC33" s="69">
        <v>7940</v>
      </c>
      <c r="DD33" s="69">
        <v>49939</v>
      </c>
      <c r="DE33" s="69">
        <v>433509.76400000002</v>
      </c>
      <c r="DF33" s="69">
        <v>598833.56700000004</v>
      </c>
      <c r="DG33" s="69">
        <v>83</v>
      </c>
      <c r="DH33" s="69">
        <v>1880</v>
      </c>
      <c r="DI33" s="69">
        <v>1056.44</v>
      </c>
      <c r="DJ33" s="69">
        <v>916821</v>
      </c>
      <c r="DK33" s="69">
        <v>4372434.1840000004</v>
      </c>
      <c r="DL33" s="69">
        <v>6206793.8689999999</v>
      </c>
      <c r="DM33" s="69">
        <v>3</v>
      </c>
      <c r="DN33" s="69">
        <v>140.18</v>
      </c>
      <c r="DO33" s="69">
        <v>140.18</v>
      </c>
      <c r="DP33" s="109" t="s">
        <v>37</v>
      </c>
      <c r="DQ33" s="69">
        <v>5333</v>
      </c>
      <c r="DR33" s="69">
        <v>495388.82699999999</v>
      </c>
      <c r="DS33" s="69">
        <v>2599</v>
      </c>
      <c r="DT33" s="69">
        <v>120069.645</v>
      </c>
      <c r="DU33" s="69">
        <v>1130</v>
      </c>
      <c r="DV33" s="69">
        <v>50021.423999999999</v>
      </c>
      <c r="DW33" s="69">
        <v>1119</v>
      </c>
      <c r="DX33" s="69">
        <v>46176.021000000001</v>
      </c>
      <c r="DY33" s="69">
        <v>193059</v>
      </c>
      <c r="DZ33" s="69">
        <v>6021980</v>
      </c>
      <c r="EA33" s="69">
        <v>40211855.082999997</v>
      </c>
      <c r="EB33" s="69">
        <v>159089</v>
      </c>
      <c r="EC33" s="69">
        <v>4704480</v>
      </c>
      <c r="ED33" s="69">
        <v>26409510.195</v>
      </c>
      <c r="EE33" s="109" t="s">
        <v>37</v>
      </c>
      <c r="EF33" s="69">
        <v>2164</v>
      </c>
      <c r="EG33" s="69">
        <v>107475.77</v>
      </c>
      <c r="EH33" s="69">
        <v>16160</v>
      </c>
      <c r="EI33" s="69">
        <v>6788426.8320000004</v>
      </c>
      <c r="EJ33" s="69">
        <v>15646</v>
      </c>
      <c r="EK33" s="69">
        <v>1317500</v>
      </c>
      <c r="EL33" s="69">
        <v>6906442.2860000003</v>
      </c>
      <c r="EM33" s="69">
        <v>9790100</v>
      </c>
      <c r="EN33" s="69">
        <v>14557865</v>
      </c>
      <c r="EO33" s="69">
        <v>132230414.773</v>
      </c>
      <c r="EP33" s="69">
        <v>167004787.88999999</v>
      </c>
      <c r="EQ33" s="69">
        <v>104743</v>
      </c>
      <c r="ER33" s="69">
        <v>1046072</v>
      </c>
      <c r="ES33" s="69">
        <v>49306463.423</v>
      </c>
      <c r="ET33" s="69">
        <v>55950675.189999998</v>
      </c>
      <c r="EU33" s="109" t="s">
        <v>37</v>
      </c>
      <c r="EV33" s="69">
        <v>7706817</v>
      </c>
      <c r="EW33" s="69">
        <v>10693835</v>
      </c>
      <c r="EX33" s="69">
        <v>66917187.825999998</v>
      </c>
      <c r="EY33" s="69">
        <v>88571615.040000007</v>
      </c>
      <c r="EZ33" s="69">
        <v>1978540</v>
      </c>
      <c r="FA33" s="69">
        <v>2817958</v>
      </c>
      <c r="FB33" s="69">
        <v>16006763.524</v>
      </c>
      <c r="FC33" s="69">
        <v>22482497.66</v>
      </c>
      <c r="FD33" s="69">
        <v>5201458</v>
      </c>
      <c r="FE33" s="69">
        <v>6340252</v>
      </c>
      <c r="FF33" s="69">
        <v>32806917.342</v>
      </c>
      <c r="FG33" s="69">
        <v>43775750.659999996</v>
      </c>
      <c r="FH33" s="109" t="s">
        <v>37</v>
      </c>
      <c r="FI33" s="69">
        <v>90963</v>
      </c>
      <c r="FJ33" s="69">
        <v>2459869</v>
      </c>
      <c r="FK33" s="69">
        <v>537023.01</v>
      </c>
      <c r="FL33" s="69">
        <v>1608858.362</v>
      </c>
      <c r="FM33" s="69">
        <v>32240</v>
      </c>
      <c r="FN33" s="69">
        <v>192463</v>
      </c>
      <c r="FO33" s="69">
        <v>1668256.4779999999</v>
      </c>
      <c r="FP33" s="69">
        <v>2288184.7999999998</v>
      </c>
      <c r="FQ33" s="69">
        <v>54</v>
      </c>
      <c r="FR33" s="69">
        <v>1650</v>
      </c>
      <c r="FS33" s="69">
        <v>820.55</v>
      </c>
      <c r="FT33" s="109" t="s">
        <v>37</v>
      </c>
      <c r="FU33" s="69">
        <v>338397</v>
      </c>
      <c r="FV33" s="69">
        <v>2085752.8219999999</v>
      </c>
      <c r="FW33" s="69">
        <v>2931046.9610000001</v>
      </c>
      <c r="FX33" s="69">
        <v>7</v>
      </c>
      <c r="FY33" s="69">
        <v>86.61</v>
      </c>
      <c r="FZ33" s="69">
        <v>86.61</v>
      </c>
      <c r="GA33" s="69">
        <v>3082</v>
      </c>
      <c r="GB33" s="69">
        <v>285901.13</v>
      </c>
      <c r="GC33" s="69">
        <v>867</v>
      </c>
      <c r="GD33" s="69">
        <v>47805.15</v>
      </c>
      <c r="GE33" s="69">
        <v>937</v>
      </c>
      <c r="GF33" s="69">
        <v>68723.013999999996</v>
      </c>
      <c r="GG33" s="69">
        <v>597</v>
      </c>
      <c r="GH33" s="69">
        <v>29630.164000000001</v>
      </c>
      <c r="GI33" s="109" t="s">
        <v>37</v>
      </c>
      <c r="GJ33" s="69">
        <v>10453</v>
      </c>
      <c r="GK33" s="69">
        <v>4000416.9350000001</v>
      </c>
      <c r="GL33" s="69">
        <v>1051</v>
      </c>
      <c r="GM33" s="69">
        <v>52550</v>
      </c>
      <c r="GN33" s="69">
        <v>9402</v>
      </c>
      <c r="GO33" s="69">
        <v>3947866.9350000001</v>
      </c>
      <c r="GP33" s="69">
        <v>2132733</v>
      </c>
      <c r="GQ33" s="69">
        <v>3281891</v>
      </c>
      <c r="GR33" s="69">
        <v>29659666.657000002</v>
      </c>
      <c r="GS33" s="69">
        <v>35478134.439999998</v>
      </c>
      <c r="GT33" s="69">
        <v>28905</v>
      </c>
      <c r="GU33" s="69">
        <v>183875</v>
      </c>
      <c r="GV33" s="69">
        <v>12199416.206</v>
      </c>
      <c r="GW33" s="69">
        <v>13703783.25</v>
      </c>
      <c r="GX33" s="109" t="s">
        <v>37</v>
      </c>
      <c r="GY33" s="69">
        <v>1883793</v>
      </c>
      <c r="GZ33" s="69">
        <v>2834382</v>
      </c>
      <c r="HA33" s="69">
        <v>15763348.597999999</v>
      </c>
      <c r="HB33" s="69">
        <v>19657080.789999999</v>
      </c>
      <c r="HC33" s="69">
        <v>220035</v>
      </c>
      <c r="HD33" s="69">
        <v>263634</v>
      </c>
      <c r="HE33" s="69">
        <v>1696901.8529999999</v>
      </c>
      <c r="HF33" s="69">
        <v>2117270.4</v>
      </c>
      <c r="HG33" s="69">
        <v>1405498</v>
      </c>
      <c r="HH33" s="69">
        <v>1975468</v>
      </c>
      <c r="HI33" s="69">
        <v>5770256.7790000001</v>
      </c>
      <c r="HJ33" s="69">
        <v>7135983.2699999996</v>
      </c>
      <c r="HK33" s="109" t="s">
        <v>37</v>
      </c>
      <c r="HL33" s="69">
        <v>21586</v>
      </c>
      <c r="HM33" s="69">
        <v>329270</v>
      </c>
      <c r="HN33" s="69">
        <v>68235.100999999995</v>
      </c>
      <c r="HO33" s="69">
        <v>212835.38099999999</v>
      </c>
      <c r="HP33" s="69">
        <v>5036</v>
      </c>
      <c r="HQ33" s="69">
        <v>29573</v>
      </c>
      <c r="HR33" s="69">
        <v>320763.69699999999</v>
      </c>
      <c r="HS33" s="69">
        <v>400229.6</v>
      </c>
      <c r="HT33" s="69">
        <v>1302128</v>
      </c>
      <c r="HU33" s="69">
        <v>2213189</v>
      </c>
      <c r="HV33" s="69">
        <v>33109009.342</v>
      </c>
      <c r="HW33" s="69">
        <v>37442069.780000001</v>
      </c>
      <c r="HX33" s="109" t="s">
        <v>37</v>
      </c>
      <c r="HY33" s="69">
        <v>24521</v>
      </c>
      <c r="HZ33" s="69">
        <v>285934</v>
      </c>
      <c r="IA33" s="69">
        <v>15838885.468</v>
      </c>
      <c r="IB33" s="69">
        <v>17000779.690000001</v>
      </c>
      <c r="IC33" s="69">
        <v>1056035</v>
      </c>
      <c r="ID33" s="69">
        <v>1549538</v>
      </c>
      <c r="IE33" s="69">
        <v>14785165.936000001</v>
      </c>
      <c r="IF33" s="69">
        <v>17358944.52</v>
      </c>
      <c r="IG33" s="69">
        <v>221572</v>
      </c>
      <c r="IH33" s="69">
        <v>377717</v>
      </c>
      <c r="II33" s="69">
        <v>2484957.9380000001</v>
      </c>
      <c r="IJ33" s="69">
        <v>3082345.57</v>
      </c>
      <c r="IK33" s="109" t="s">
        <v>37</v>
      </c>
      <c r="IL33" s="69">
        <v>715177</v>
      </c>
      <c r="IM33" s="69">
        <v>820157</v>
      </c>
      <c r="IN33" s="69">
        <v>7086237.5870000003</v>
      </c>
      <c r="IO33" s="69">
        <v>8520882.0600000005</v>
      </c>
      <c r="IP33" s="69">
        <v>23326</v>
      </c>
      <c r="IQ33" s="69">
        <v>704943</v>
      </c>
      <c r="IR33" s="69">
        <v>156099.03700000001</v>
      </c>
      <c r="IS33" s="69">
        <v>478703.05900000001</v>
      </c>
      <c r="IT33" s="69">
        <v>2130</v>
      </c>
      <c r="IU33" s="69">
        <v>18577</v>
      </c>
      <c r="IV33" s="69">
        <v>211453.12700000001</v>
      </c>
      <c r="IW33" s="69">
        <v>238369.08</v>
      </c>
      <c r="IX33" s="109" t="s">
        <v>37</v>
      </c>
      <c r="IY33" s="67">
        <v>372064</v>
      </c>
      <c r="IZ33" s="67">
        <v>605716</v>
      </c>
      <c r="JA33" s="67">
        <v>8597689.9829999991</v>
      </c>
      <c r="JB33" s="67">
        <v>10755623.699999999</v>
      </c>
      <c r="JC33" s="67">
        <v>6659</v>
      </c>
      <c r="JD33" s="67">
        <v>66701</v>
      </c>
      <c r="JE33" s="69">
        <v>4108626.3859999999</v>
      </c>
      <c r="JF33" s="69">
        <v>4714157.51</v>
      </c>
      <c r="JG33" s="69">
        <v>296335</v>
      </c>
      <c r="JH33" s="69">
        <v>424455</v>
      </c>
      <c r="JI33" s="69">
        <v>3847475.2850000001</v>
      </c>
      <c r="JJ33" s="69">
        <v>5128116.03</v>
      </c>
      <c r="JK33" s="109" t="s">
        <v>37</v>
      </c>
      <c r="JL33" s="69">
        <v>69070</v>
      </c>
      <c r="JM33" s="69">
        <v>114560</v>
      </c>
      <c r="JN33" s="69">
        <v>641588.31200000003</v>
      </c>
      <c r="JO33" s="69">
        <v>913350.16</v>
      </c>
      <c r="JP33" s="69">
        <v>197162</v>
      </c>
      <c r="JQ33" s="69">
        <v>224580</v>
      </c>
      <c r="JR33" s="69">
        <v>1838270.149</v>
      </c>
      <c r="JS33" s="69">
        <v>2537875.0499999998</v>
      </c>
      <c r="JT33" s="69">
        <v>6329</v>
      </c>
      <c r="JU33" s="69">
        <v>159493</v>
      </c>
      <c r="JV33" s="69">
        <v>34942.902000000002</v>
      </c>
      <c r="JW33" s="69">
        <v>108607.572</v>
      </c>
      <c r="JX33" s="69">
        <v>476</v>
      </c>
      <c r="JY33" s="69">
        <v>4098</v>
      </c>
      <c r="JZ33" s="69">
        <v>40171.453999999998</v>
      </c>
      <c r="KA33" s="69">
        <v>54285.555</v>
      </c>
    </row>
    <row r="34" spans="1:287" s="103" customFormat="1" ht="11.25" customHeight="1" x14ac:dyDescent="0.4">
      <c r="A34" s="111" t="s">
        <v>338</v>
      </c>
      <c r="B34" s="69">
        <v>43521708</v>
      </c>
      <c r="C34" s="69">
        <v>574252382.21700001</v>
      </c>
      <c r="D34" s="69">
        <v>43322721</v>
      </c>
      <c r="E34" s="69">
        <v>528434460.01999998</v>
      </c>
      <c r="F34" s="69">
        <v>672119232.06700003</v>
      </c>
      <c r="G34" s="69">
        <v>198987</v>
      </c>
      <c r="H34" s="69">
        <v>45817922.196999997</v>
      </c>
      <c r="I34" s="69">
        <v>27668308</v>
      </c>
      <c r="J34" s="69">
        <v>41293242</v>
      </c>
      <c r="K34" s="69">
        <v>417923869.58600003</v>
      </c>
      <c r="L34" s="69">
        <v>524422136.99000001</v>
      </c>
      <c r="M34" s="69">
        <v>304303</v>
      </c>
      <c r="N34" s="69">
        <v>2810615</v>
      </c>
      <c r="O34" s="111" t="s">
        <v>38</v>
      </c>
      <c r="P34" s="69">
        <v>158546725.36700001</v>
      </c>
      <c r="Q34" s="69">
        <v>177447316.13999999</v>
      </c>
      <c r="R34" s="69">
        <v>21646519</v>
      </c>
      <c r="S34" s="69">
        <v>29609439</v>
      </c>
      <c r="T34" s="69">
        <v>208539545.838</v>
      </c>
      <c r="U34" s="69">
        <v>275402613.32999998</v>
      </c>
      <c r="V34" s="69">
        <v>5717486</v>
      </c>
      <c r="W34" s="69">
        <v>8873188</v>
      </c>
      <c r="X34" s="69">
        <v>50837598.380999997</v>
      </c>
      <c r="Y34" s="69">
        <v>71572207.519999996</v>
      </c>
      <c r="Z34" s="69">
        <v>14244947</v>
      </c>
      <c r="AA34" s="69">
        <v>16762242</v>
      </c>
      <c r="AB34" s="69">
        <v>97378741.805999994</v>
      </c>
      <c r="AC34" s="69">
        <v>130658292.14</v>
      </c>
      <c r="AD34" s="111" t="s">
        <v>38</v>
      </c>
      <c r="AE34" s="69">
        <v>273147</v>
      </c>
      <c r="AF34" s="69">
        <v>6521359</v>
      </c>
      <c r="AG34" s="69">
        <v>1420808.189</v>
      </c>
      <c r="AH34" s="69">
        <v>4331091.5130000003</v>
      </c>
      <c r="AI34" s="69">
        <v>44392</v>
      </c>
      <c r="AJ34" s="69">
        <v>284749</v>
      </c>
      <c r="AK34" s="69">
        <v>2525707.2740000002</v>
      </c>
      <c r="AL34" s="69">
        <v>3404376.3470000001</v>
      </c>
      <c r="AM34" s="69">
        <v>134</v>
      </c>
      <c r="AN34" s="69">
        <v>3150</v>
      </c>
      <c r="AO34" s="69">
        <v>2074.65</v>
      </c>
      <c r="AP34" s="69">
        <v>1289467</v>
      </c>
      <c r="AQ34" s="69">
        <v>6576046.0360000003</v>
      </c>
      <c r="AR34" s="69">
        <v>9302822.1970000006</v>
      </c>
      <c r="AS34" s="69">
        <v>9</v>
      </c>
      <c r="AT34" s="69">
        <v>512.88</v>
      </c>
      <c r="AU34" s="69">
        <v>512.88</v>
      </c>
      <c r="AV34" s="111" t="s">
        <v>38</v>
      </c>
      <c r="AW34" s="69">
        <v>7449</v>
      </c>
      <c r="AX34" s="69">
        <v>681218.65300000005</v>
      </c>
      <c r="AY34" s="69">
        <v>3259</v>
      </c>
      <c r="AZ34" s="69">
        <v>147479.96</v>
      </c>
      <c r="BA34" s="69">
        <v>2253</v>
      </c>
      <c r="BB34" s="69">
        <v>118788.977</v>
      </c>
      <c r="BC34" s="69">
        <v>1649</v>
      </c>
      <c r="BD34" s="69">
        <v>75281.567999999999</v>
      </c>
      <c r="BE34" s="69">
        <v>152334</v>
      </c>
      <c r="BF34" s="69">
        <v>4773943</v>
      </c>
      <c r="BG34" s="69">
        <v>26939465.655000001</v>
      </c>
      <c r="BH34" s="69">
        <v>3161</v>
      </c>
      <c r="BI34" s="69">
        <v>157742.50200000001</v>
      </c>
      <c r="BJ34" s="69">
        <v>25803</v>
      </c>
      <c r="BK34" s="69">
        <v>10870570.914999999</v>
      </c>
      <c r="BL34" s="111" t="s">
        <v>38</v>
      </c>
      <c r="BM34" s="69">
        <v>17689</v>
      </c>
      <c r="BN34" s="69">
        <v>1492162</v>
      </c>
      <c r="BO34" s="69">
        <v>7850143.125</v>
      </c>
      <c r="BP34" s="69">
        <v>33678</v>
      </c>
      <c r="BQ34" s="69">
        <v>752969.83400000003</v>
      </c>
      <c r="BR34" s="69">
        <v>27166</v>
      </c>
      <c r="BS34" s="69">
        <v>830673.50399999996</v>
      </c>
      <c r="BT34" s="69">
        <v>10</v>
      </c>
      <c r="BU34" s="69">
        <v>287.10199999999998</v>
      </c>
      <c r="BV34" s="69">
        <v>75454</v>
      </c>
      <c r="BW34" s="69">
        <v>2606412.4959999998</v>
      </c>
      <c r="BX34" s="69">
        <v>44386</v>
      </c>
      <c r="BY34" s="69">
        <v>1581668.4469999999</v>
      </c>
      <c r="BZ34" s="69">
        <v>31068</v>
      </c>
      <c r="CA34" s="69">
        <v>1024744.049</v>
      </c>
      <c r="CB34" s="111" t="s">
        <v>38</v>
      </c>
      <c r="CC34" s="69">
        <v>15565202</v>
      </c>
      <c r="CD34" s="69">
        <v>22849214</v>
      </c>
      <c r="CE34" s="69">
        <v>233041366.634</v>
      </c>
      <c r="CF34" s="69">
        <v>296185461.07999998</v>
      </c>
      <c r="CG34" s="69">
        <v>160522</v>
      </c>
      <c r="CH34" s="69">
        <v>1337700</v>
      </c>
      <c r="CI34" s="69">
        <v>84433183.321999997</v>
      </c>
      <c r="CJ34" s="69">
        <v>94528092.209999993</v>
      </c>
      <c r="CK34" s="69">
        <v>11908178</v>
      </c>
      <c r="CL34" s="69">
        <v>15892123</v>
      </c>
      <c r="CM34" s="69">
        <v>116412533.60600001</v>
      </c>
      <c r="CN34" s="69">
        <v>155876371.33000001</v>
      </c>
      <c r="CO34" s="111" t="s">
        <v>38</v>
      </c>
      <c r="CP34" s="69">
        <v>3496502</v>
      </c>
      <c r="CQ34" s="69">
        <v>5619391</v>
      </c>
      <c r="CR34" s="69">
        <v>32195649.706</v>
      </c>
      <c r="CS34" s="69">
        <v>45780997.539999999</v>
      </c>
      <c r="CT34" s="69">
        <v>7760463</v>
      </c>
      <c r="CU34" s="69">
        <v>8823483</v>
      </c>
      <c r="CV34" s="69">
        <v>55467162.149999999</v>
      </c>
      <c r="CW34" s="69">
        <v>75556542.150000006</v>
      </c>
      <c r="CX34" s="69">
        <v>146202</v>
      </c>
      <c r="CY34" s="69">
        <v>3042168</v>
      </c>
      <c r="CZ34" s="69">
        <v>660634.75800000003</v>
      </c>
      <c r="DA34" s="69">
        <v>2032428.0120000001</v>
      </c>
      <c r="DB34" s="111" t="s">
        <v>38</v>
      </c>
      <c r="DC34" s="69">
        <v>8184</v>
      </c>
      <c r="DD34" s="69">
        <v>53616</v>
      </c>
      <c r="DE34" s="69">
        <v>464493.14500000002</v>
      </c>
      <c r="DF34" s="69">
        <v>640336.95700000005</v>
      </c>
      <c r="DG34" s="69">
        <v>78</v>
      </c>
      <c r="DH34" s="69">
        <v>1407</v>
      </c>
      <c r="DI34" s="69">
        <v>877.3</v>
      </c>
      <c r="DJ34" s="69">
        <v>938546</v>
      </c>
      <c r="DK34" s="69">
        <v>4487704.0559999999</v>
      </c>
      <c r="DL34" s="69">
        <v>6368648.3320000004</v>
      </c>
      <c r="DM34" s="69">
        <v>6</v>
      </c>
      <c r="DN34" s="69">
        <v>481.69</v>
      </c>
      <c r="DO34" s="69">
        <v>481.69</v>
      </c>
      <c r="DP34" s="111" t="s">
        <v>38</v>
      </c>
      <c r="DQ34" s="69">
        <v>4745</v>
      </c>
      <c r="DR34" s="69">
        <v>440868.33600000001</v>
      </c>
      <c r="DS34" s="69">
        <v>2452</v>
      </c>
      <c r="DT34" s="69">
        <v>110183.558</v>
      </c>
      <c r="DU34" s="69">
        <v>1222</v>
      </c>
      <c r="DV34" s="69">
        <v>49894.03</v>
      </c>
      <c r="DW34" s="69">
        <v>1073</v>
      </c>
      <c r="DX34" s="69">
        <v>47351.15</v>
      </c>
      <c r="DY34" s="69">
        <v>188130</v>
      </c>
      <c r="DZ34" s="69">
        <v>6266105</v>
      </c>
      <c r="EA34" s="69">
        <v>41636351.281999998</v>
      </c>
      <c r="EB34" s="69">
        <v>152334</v>
      </c>
      <c r="EC34" s="69">
        <v>4773943</v>
      </c>
      <c r="ED34" s="69">
        <v>26939465.655000001</v>
      </c>
      <c r="EE34" s="111" t="s">
        <v>38</v>
      </c>
      <c r="EF34" s="69">
        <v>2109</v>
      </c>
      <c r="EG34" s="69">
        <v>105142.50199999999</v>
      </c>
      <c r="EH34" s="69">
        <v>15998</v>
      </c>
      <c r="EI34" s="69">
        <v>6741600</v>
      </c>
      <c r="EJ34" s="69">
        <v>17689</v>
      </c>
      <c r="EK34" s="69">
        <v>1492162</v>
      </c>
      <c r="EL34" s="69">
        <v>7850143.125</v>
      </c>
      <c r="EM34" s="69">
        <v>10428569</v>
      </c>
      <c r="EN34" s="69">
        <v>15600239</v>
      </c>
      <c r="EO34" s="69">
        <v>142371778.75</v>
      </c>
      <c r="EP34" s="69">
        <v>179259780.69999999</v>
      </c>
      <c r="EQ34" s="69">
        <v>112147</v>
      </c>
      <c r="ER34" s="69">
        <v>1116236</v>
      </c>
      <c r="ES34" s="69">
        <v>53569220.803000003</v>
      </c>
      <c r="ET34" s="69">
        <v>60618776.960000001</v>
      </c>
      <c r="EU34" s="111" t="s">
        <v>38</v>
      </c>
      <c r="EV34" s="69">
        <v>8384129</v>
      </c>
      <c r="EW34" s="69">
        <v>11720281</v>
      </c>
      <c r="EX34" s="69">
        <v>73234969.965000004</v>
      </c>
      <c r="EY34" s="69">
        <v>96777445.799999997</v>
      </c>
      <c r="EZ34" s="69">
        <v>1932293</v>
      </c>
      <c r="FA34" s="69">
        <v>2763722</v>
      </c>
      <c r="FB34" s="69">
        <v>15567587.982000001</v>
      </c>
      <c r="FC34" s="69">
        <v>21863557.940000001</v>
      </c>
      <c r="FD34" s="69">
        <v>5572046</v>
      </c>
      <c r="FE34" s="69">
        <v>6886307</v>
      </c>
      <c r="FF34" s="69">
        <v>33140566.624000002</v>
      </c>
      <c r="FG34" s="69">
        <v>44244216.789999999</v>
      </c>
      <c r="FH34" s="111" t="s">
        <v>38</v>
      </c>
      <c r="FI34" s="69">
        <v>96851</v>
      </c>
      <c r="FJ34" s="69">
        <v>2601738</v>
      </c>
      <c r="FK34" s="69">
        <v>567266.37</v>
      </c>
      <c r="FL34" s="69">
        <v>1702630.5</v>
      </c>
      <c r="FM34" s="69">
        <v>33576</v>
      </c>
      <c r="FN34" s="69">
        <v>207091</v>
      </c>
      <c r="FO34" s="69">
        <v>1790270.0020000001</v>
      </c>
      <c r="FP34" s="69">
        <v>2451409.6949999998</v>
      </c>
      <c r="FQ34" s="69">
        <v>56</v>
      </c>
      <c r="FR34" s="69">
        <v>1743</v>
      </c>
      <c r="FS34" s="69">
        <v>1197.3499999999999</v>
      </c>
      <c r="FT34" s="111" t="s">
        <v>38</v>
      </c>
      <c r="FU34" s="69">
        <v>350921</v>
      </c>
      <c r="FV34" s="69">
        <v>2088341.98</v>
      </c>
      <c r="FW34" s="69">
        <v>2934173.8650000002</v>
      </c>
      <c r="FX34" s="69">
        <v>3</v>
      </c>
      <c r="FY34" s="69">
        <v>31.19</v>
      </c>
      <c r="FZ34" s="69">
        <v>31.19</v>
      </c>
      <c r="GA34" s="69">
        <v>2704</v>
      </c>
      <c r="GB34" s="69">
        <v>240350.31700000001</v>
      </c>
      <c r="GC34" s="69">
        <v>807</v>
      </c>
      <c r="GD34" s="69">
        <v>37296.402000000002</v>
      </c>
      <c r="GE34" s="69">
        <v>1031</v>
      </c>
      <c r="GF34" s="69">
        <v>68894.947</v>
      </c>
      <c r="GG34" s="69">
        <v>576</v>
      </c>
      <c r="GH34" s="69">
        <v>27930.418000000001</v>
      </c>
      <c r="GI34" s="111" t="s">
        <v>38</v>
      </c>
      <c r="GJ34" s="69">
        <v>10857</v>
      </c>
      <c r="GK34" s="69">
        <v>4181570.915</v>
      </c>
      <c r="GL34" s="69">
        <v>1052</v>
      </c>
      <c r="GM34" s="69">
        <v>52600</v>
      </c>
      <c r="GN34" s="69">
        <v>9805</v>
      </c>
      <c r="GO34" s="69">
        <v>4128970.915</v>
      </c>
      <c r="GP34" s="69">
        <v>2336335</v>
      </c>
      <c r="GQ34" s="69">
        <v>3683888</v>
      </c>
      <c r="GR34" s="69">
        <v>34282519.891000003</v>
      </c>
      <c r="GS34" s="69">
        <v>40957748.729999997</v>
      </c>
      <c r="GT34" s="69">
        <v>35201</v>
      </c>
      <c r="GU34" s="69">
        <v>222790</v>
      </c>
      <c r="GV34" s="69">
        <v>14723293.226</v>
      </c>
      <c r="GW34" s="69">
        <v>16572410.18</v>
      </c>
      <c r="GX34" s="111" t="s">
        <v>38</v>
      </c>
      <c r="GY34" s="69">
        <v>2084922</v>
      </c>
      <c r="GZ34" s="69">
        <v>3201498</v>
      </c>
      <c r="HA34" s="69">
        <v>17884902.524</v>
      </c>
      <c r="HB34" s="69">
        <v>22298362.109999999</v>
      </c>
      <c r="HC34" s="69">
        <v>216212</v>
      </c>
      <c r="HD34" s="69">
        <v>259600</v>
      </c>
      <c r="HE34" s="69">
        <v>1674324.1410000001</v>
      </c>
      <c r="HF34" s="69">
        <v>2086976.44</v>
      </c>
      <c r="HG34" s="69">
        <v>1554584</v>
      </c>
      <c r="HH34" s="69">
        <v>2227401</v>
      </c>
      <c r="HI34" s="69">
        <v>6271485.0010000002</v>
      </c>
      <c r="HJ34" s="69">
        <v>7757735.7199999997</v>
      </c>
      <c r="HK34" s="111" t="s">
        <v>38</v>
      </c>
      <c r="HL34" s="69">
        <v>26673</v>
      </c>
      <c r="HM34" s="69">
        <v>401221</v>
      </c>
      <c r="HN34" s="69">
        <v>82446.986999999994</v>
      </c>
      <c r="HO34" s="69">
        <v>259594.09700000001</v>
      </c>
      <c r="HP34" s="69">
        <v>5220</v>
      </c>
      <c r="HQ34" s="69">
        <v>31545</v>
      </c>
      <c r="HR34" s="69">
        <v>340837.28700000001</v>
      </c>
      <c r="HS34" s="69">
        <v>425174.23499999999</v>
      </c>
      <c r="HT34" s="69">
        <v>1301714</v>
      </c>
      <c r="HU34" s="69">
        <v>2233258</v>
      </c>
      <c r="HV34" s="69">
        <v>33877572.149999999</v>
      </c>
      <c r="HW34" s="69">
        <v>38196132.460000001</v>
      </c>
      <c r="HX34" s="111" t="s">
        <v>38</v>
      </c>
      <c r="HY34" s="69">
        <v>24853</v>
      </c>
      <c r="HZ34" s="69">
        <v>290346</v>
      </c>
      <c r="IA34" s="69">
        <v>16408912.943</v>
      </c>
      <c r="IB34" s="69">
        <v>17569419.350000001</v>
      </c>
      <c r="IC34" s="69">
        <v>1056751</v>
      </c>
      <c r="ID34" s="69">
        <v>1566991</v>
      </c>
      <c r="IE34" s="69">
        <v>15021181.505000001</v>
      </c>
      <c r="IF34" s="69">
        <v>17591532.629999999</v>
      </c>
      <c r="IG34" s="69">
        <v>220110</v>
      </c>
      <c r="IH34" s="69">
        <v>375921</v>
      </c>
      <c r="II34" s="69">
        <v>2447477.702</v>
      </c>
      <c r="IJ34" s="69">
        <v>3035180.48</v>
      </c>
      <c r="IK34" s="111" t="s">
        <v>38</v>
      </c>
      <c r="IL34" s="69">
        <v>714523</v>
      </c>
      <c r="IM34" s="69">
        <v>825243</v>
      </c>
      <c r="IN34" s="69">
        <v>6965544.324</v>
      </c>
      <c r="IO34" s="69">
        <v>8371395.2699999996</v>
      </c>
      <c r="IP34" s="69">
        <v>23636</v>
      </c>
      <c r="IQ34" s="69">
        <v>719644</v>
      </c>
      <c r="IR34" s="69">
        <v>158590.67800000001</v>
      </c>
      <c r="IS34" s="69">
        <v>488598.29399999999</v>
      </c>
      <c r="IT34" s="69">
        <v>2108</v>
      </c>
      <c r="IU34" s="69">
        <v>19458</v>
      </c>
      <c r="IV34" s="69">
        <v>227005.93599999999</v>
      </c>
      <c r="IW34" s="69">
        <v>253899.31</v>
      </c>
      <c r="IX34" s="111" t="s">
        <v>38</v>
      </c>
      <c r="IY34" s="67">
        <v>372823</v>
      </c>
      <c r="IZ34" s="67">
        <v>610531</v>
      </c>
      <c r="JA34" s="67">
        <v>8633152.0519999992</v>
      </c>
      <c r="JB34" s="67">
        <v>10780762.75</v>
      </c>
      <c r="JC34" s="67">
        <v>6781</v>
      </c>
      <c r="JD34" s="67">
        <v>66333</v>
      </c>
      <c r="JE34" s="69">
        <v>4135408.2990000001</v>
      </c>
      <c r="JF34" s="69">
        <v>4731027.62</v>
      </c>
      <c r="JG34" s="69">
        <v>297461</v>
      </c>
      <c r="JH34" s="69">
        <v>430044</v>
      </c>
      <c r="JI34" s="69">
        <v>3870860.7620000001</v>
      </c>
      <c r="JJ34" s="69">
        <v>5157263.57</v>
      </c>
      <c r="JK34" s="111" t="s">
        <v>38</v>
      </c>
      <c r="JL34" s="69">
        <v>68581</v>
      </c>
      <c r="JM34" s="69">
        <v>114154</v>
      </c>
      <c r="JN34" s="69">
        <v>626882.99100000004</v>
      </c>
      <c r="JO34" s="69">
        <v>892471.56</v>
      </c>
      <c r="JP34" s="69">
        <v>197915</v>
      </c>
      <c r="JQ34" s="69">
        <v>227209</v>
      </c>
      <c r="JR34" s="69">
        <v>1805468.7080000001</v>
      </c>
      <c r="JS34" s="69">
        <v>2486137.9300000002</v>
      </c>
      <c r="JT34" s="69">
        <v>6458</v>
      </c>
      <c r="JU34" s="69">
        <v>157809</v>
      </c>
      <c r="JV34" s="69">
        <v>34316.383000000002</v>
      </c>
      <c r="JW34" s="69">
        <v>107434.70699999999</v>
      </c>
      <c r="JX34" s="69">
        <v>524</v>
      </c>
      <c r="JY34" s="69">
        <v>4584</v>
      </c>
      <c r="JZ34" s="69">
        <v>43938.192000000003</v>
      </c>
      <c r="KA34" s="69">
        <v>58730.385000000002</v>
      </c>
    </row>
    <row r="35" spans="1:287" s="103" customFormat="1" ht="11.25" customHeight="1" x14ac:dyDescent="0.4">
      <c r="A35" s="111" t="s">
        <v>339</v>
      </c>
      <c r="B35" s="69">
        <v>44964648</v>
      </c>
      <c r="C35" s="69">
        <v>595561611.49000001</v>
      </c>
      <c r="D35" s="69">
        <v>44766200</v>
      </c>
      <c r="E35" s="69">
        <v>547344474.18400002</v>
      </c>
      <c r="F35" s="69">
        <v>697471160.65400004</v>
      </c>
      <c r="G35" s="69">
        <v>198448</v>
      </c>
      <c r="H35" s="69">
        <v>48217137.306000002</v>
      </c>
      <c r="I35" s="69">
        <v>28703613</v>
      </c>
      <c r="J35" s="69">
        <v>43187843</v>
      </c>
      <c r="K35" s="69">
        <v>432758845.10100001</v>
      </c>
      <c r="L35" s="69">
        <v>544523132.76999998</v>
      </c>
      <c r="M35" s="69">
        <v>315483</v>
      </c>
      <c r="N35" s="69">
        <v>2849274</v>
      </c>
      <c r="O35" s="111" t="s">
        <v>40</v>
      </c>
      <c r="P35" s="69">
        <v>160812592.54699999</v>
      </c>
      <c r="Q35" s="69">
        <v>180204572.31</v>
      </c>
      <c r="R35" s="69">
        <v>22337111</v>
      </c>
      <c r="S35" s="69">
        <v>30897965</v>
      </c>
      <c r="T35" s="69">
        <v>217178666.602</v>
      </c>
      <c r="U35" s="69">
        <v>287247786.56</v>
      </c>
      <c r="V35" s="69">
        <v>6051019</v>
      </c>
      <c r="W35" s="69">
        <v>9440604</v>
      </c>
      <c r="X35" s="69">
        <v>54767585.952</v>
      </c>
      <c r="Y35" s="69">
        <v>77070773.900000006</v>
      </c>
      <c r="Z35" s="69">
        <v>14649329</v>
      </c>
      <c r="AA35" s="69">
        <v>17316171</v>
      </c>
      <c r="AB35" s="69">
        <v>101202294.186</v>
      </c>
      <c r="AC35" s="69">
        <v>135722272.05000001</v>
      </c>
      <c r="AD35" s="111" t="s">
        <v>40</v>
      </c>
      <c r="AE35" s="69">
        <v>284351</v>
      </c>
      <c r="AF35" s="69">
        <v>6597408</v>
      </c>
      <c r="AG35" s="69">
        <v>1436456.594</v>
      </c>
      <c r="AH35" s="69">
        <v>4382561.3679999998</v>
      </c>
      <c r="AI35" s="69">
        <v>44735</v>
      </c>
      <c r="AJ35" s="69">
        <v>293410</v>
      </c>
      <c r="AK35" s="69">
        <v>2579191.111</v>
      </c>
      <c r="AL35" s="69">
        <v>3486381.0520000001</v>
      </c>
      <c r="AM35" s="69">
        <v>143</v>
      </c>
      <c r="AN35" s="69">
        <v>4611</v>
      </c>
      <c r="AO35" s="69">
        <v>3015.1779999999999</v>
      </c>
      <c r="AP35" s="69">
        <v>1289545</v>
      </c>
      <c r="AQ35" s="69">
        <v>6611755.3099999996</v>
      </c>
      <c r="AR35" s="69">
        <v>9356696.9839999992</v>
      </c>
      <c r="AS35" s="69">
        <v>7</v>
      </c>
      <c r="AT35" s="69">
        <v>116.43</v>
      </c>
      <c r="AU35" s="69">
        <v>116.43</v>
      </c>
      <c r="AV35" s="111" t="s">
        <v>40</v>
      </c>
      <c r="AW35" s="69">
        <v>7505</v>
      </c>
      <c r="AX35" s="69">
        <v>695894.78399999999</v>
      </c>
      <c r="AY35" s="69">
        <v>3283</v>
      </c>
      <c r="AZ35" s="69">
        <v>155209.87</v>
      </c>
      <c r="BA35" s="69">
        <v>2271</v>
      </c>
      <c r="BB35" s="69">
        <v>121004.65700000001</v>
      </c>
      <c r="BC35" s="69">
        <v>1799</v>
      </c>
      <c r="BD35" s="69">
        <v>72373.866999999998</v>
      </c>
      <c r="BE35" s="69">
        <v>150934</v>
      </c>
      <c r="BF35" s="69">
        <v>4850970</v>
      </c>
      <c r="BG35" s="69">
        <v>27491343.782000002</v>
      </c>
      <c r="BH35" s="69">
        <v>3256</v>
      </c>
      <c r="BI35" s="69">
        <v>162301.29999999999</v>
      </c>
      <c r="BJ35" s="69">
        <v>27494</v>
      </c>
      <c r="BK35" s="69">
        <v>13100025.725</v>
      </c>
      <c r="BL35" s="111" t="s">
        <v>40</v>
      </c>
      <c r="BM35" s="69">
        <v>16764</v>
      </c>
      <c r="BN35" s="69">
        <v>1412405</v>
      </c>
      <c r="BO35" s="69">
        <v>7463466.4989999998</v>
      </c>
      <c r="BP35" s="69">
        <v>35678</v>
      </c>
      <c r="BQ35" s="69">
        <v>825193.50399999996</v>
      </c>
      <c r="BR35" s="69">
        <v>28273</v>
      </c>
      <c r="BS35" s="69">
        <v>882061.66200000001</v>
      </c>
      <c r="BT35" s="69">
        <v>19</v>
      </c>
      <c r="BU35" s="69">
        <v>1061.93</v>
      </c>
      <c r="BV35" s="69">
        <v>78809</v>
      </c>
      <c r="BW35" s="69">
        <v>2751738.344</v>
      </c>
      <c r="BX35" s="69">
        <v>46466</v>
      </c>
      <c r="BY35" s="69">
        <v>1676298.1580000001</v>
      </c>
      <c r="BZ35" s="69">
        <v>32343</v>
      </c>
      <c r="CA35" s="69">
        <v>1075440.186</v>
      </c>
      <c r="CB35" s="111" t="s">
        <v>40</v>
      </c>
      <c r="CC35" s="69">
        <v>16042126</v>
      </c>
      <c r="CD35" s="69">
        <v>23744893</v>
      </c>
      <c r="CE35" s="69">
        <v>241345830.23899999</v>
      </c>
      <c r="CF35" s="69">
        <v>307393420.31</v>
      </c>
      <c r="CG35" s="69">
        <v>165947</v>
      </c>
      <c r="CH35" s="69">
        <v>1357225</v>
      </c>
      <c r="CI35" s="69">
        <v>86056909.062000006</v>
      </c>
      <c r="CJ35" s="69">
        <v>96401434.540000007</v>
      </c>
      <c r="CK35" s="69">
        <v>12231066</v>
      </c>
      <c r="CL35" s="69">
        <v>16475153</v>
      </c>
      <c r="CM35" s="69">
        <v>120931628.56999999</v>
      </c>
      <c r="CN35" s="69">
        <v>162154936.66999999</v>
      </c>
      <c r="CO35" s="111" t="s">
        <v>40</v>
      </c>
      <c r="CP35" s="69">
        <v>3645113</v>
      </c>
      <c r="CQ35" s="69">
        <v>5912515</v>
      </c>
      <c r="CR35" s="69">
        <v>34357292.607000001</v>
      </c>
      <c r="CS35" s="69">
        <v>48837049.100000001</v>
      </c>
      <c r="CT35" s="69">
        <v>7904695</v>
      </c>
      <c r="CU35" s="69">
        <v>9008551</v>
      </c>
      <c r="CV35" s="69">
        <v>57936386.717</v>
      </c>
      <c r="CW35" s="69">
        <v>78785119.900000006</v>
      </c>
      <c r="CX35" s="69">
        <v>152057</v>
      </c>
      <c r="CY35" s="69">
        <v>3080139</v>
      </c>
      <c r="CZ35" s="69">
        <v>667747.66700000002</v>
      </c>
      <c r="DA35" s="69">
        <v>2058284.781</v>
      </c>
      <c r="DB35" s="111" t="s">
        <v>40</v>
      </c>
      <c r="DC35" s="69">
        <v>8198</v>
      </c>
      <c r="DD35" s="69">
        <v>53914</v>
      </c>
      <c r="DE35" s="69">
        <v>465640.51299999998</v>
      </c>
      <c r="DF35" s="69">
        <v>643264.647</v>
      </c>
      <c r="DG35" s="69">
        <v>82</v>
      </c>
      <c r="DH35" s="69">
        <v>1916</v>
      </c>
      <c r="DI35" s="69">
        <v>1225.6500000000001</v>
      </c>
      <c r="DJ35" s="69">
        <v>937580</v>
      </c>
      <c r="DK35" s="69">
        <v>4485161.051</v>
      </c>
      <c r="DL35" s="69">
        <v>6366797.5</v>
      </c>
      <c r="DM35" s="69">
        <v>3</v>
      </c>
      <c r="DN35" s="69">
        <v>42.86</v>
      </c>
      <c r="DO35" s="69">
        <v>42.86</v>
      </c>
      <c r="DP35" s="111" t="s">
        <v>40</v>
      </c>
      <c r="DQ35" s="69">
        <v>4771</v>
      </c>
      <c r="DR35" s="69">
        <v>445238.36499999999</v>
      </c>
      <c r="DS35" s="69">
        <v>2463</v>
      </c>
      <c r="DT35" s="69">
        <v>108277.80499999999</v>
      </c>
      <c r="DU35" s="69">
        <v>1229</v>
      </c>
      <c r="DV35" s="69">
        <v>52236.476000000002</v>
      </c>
      <c r="DW35" s="69">
        <v>1180</v>
      </c>
      <c r="DX35" s="69">
        <v>44928.13</v>
      </c>
      <c r="DY35" s="69">
        <v>187593</v>
      </c>
      <c r="DZ35" s="69">
        <v>6263375</v>
      </c>
      <c r="EA35" s="69">
        <v>43501993.581</v>
      </c>
      <c r="EB35" s="69">
        <v>150934</v>
      </c>
      <c r="EC35" s="69">
        <v>4850970</v>
      </c>
      <c r="ED35" s="69">
        <v>27491343.782000002</v>
      </c>
      <c r="EE35" s="111" t="s">
        <v>40</v>
      </c>
      <c r="EF35" s="69">
        <v>2195</v>
      </c>
      <c r="EG35" s="69">
        <v>109251.3</v>
      </c>
      <c r="EH35" s="69">
        <v>17700</v>
      </c>
      <c r="EI35" s="69">
        <v>8437932</v>
      </c>
      <c r="EJ35" s="69">
        <v>16764</v>
      </c>
      <c r="EK35" s="69">
        <v>1412405</v>
      </c>
      <c r="EL35" s="69">
        <v>7463466.4989999998</v>
      </c>
      <c r="EM35" s="69">
        <v>10942019</v>
      </c>
      <c r="EN35" s="69">
        <v>16508030</v>
      </c>
      <c r="EO35" s="69">
        <v>147644127.42899999</v>
      </c>
      <c r="EP35" s="69">
        <v>186632346.34999999</v>
      </c>
      <c r="EQ35" s="69">
        <v>116462</v>
      </c>
      <c r="ER35" s="69">
        <v>1127731</v>
      </c>
      <c r="ES35" s="69">
        <v>53774841.843000002</v>
      </c>
      <c r="ET35" s="69">
        <v>60990919.390000001</v>
      </c>
      <c r="EU35" s="111" t="s">
        <v>40</v>
      </c>
      <c r="EV35" s="69">
        <v>8718028</v>
      </c>
      <c r="EW35" s="69">
        <v>12361997</v>
      </c>
      <c r="EX35" s="69">
        <v>76708721.121999994</v>
      </c>
      <c r="EY35" s="69">
        <v>101556704.19</v>
      </c>
      <c r="EZ35" s="69">
        <v>2107529</v>
      </c>
      <c r="FA35" s="69">
        <v>3018302</v>
      </c>
      <c r="FB35" s="69">
        <v>17160564.464000002</v>
      </c>
      <c r="FC35" s="69">
        <v>24084722.77</v>
      </c>
      <c r="FD35" s="69">
        <v>5814193</v>
      </c>
      <c r="FE35" s="69">
        <v>7235416</v>
      </c>
      <c r="FF35" s="69">
        <v>34283775.464000002</v>
      </c>
      <c r="FG35" s="69">
        <v>45793379.07</v>
      </c>
      <c r="FH35" s="111" t="s">
        <v>40</v>
      </c>
      <c r="FI35" s="69">
        <v>100733</v>
      </c>
      <c r="FJ35" s="69">
        <v>2624255</v>
      </c>
      <c r="FK35" s="69">
        <v>572384.77300000004</v>
      </c>
      <c r="FL35" s="69">
        <v>1717724.4210000001</v>
      </c>
      <c r="FM35" s="69">
        <v>33912</v>
      </c>
      <c r="FN35" s="69">
        <v>215976</v>
      </c>
      <c r="FO35" s="69">
        <v>1857071.3</v>
      </c>
      <c r="FP35" s="69">
        <v>2543918.7400000002</v>
      </c>
      <c r="FQ35" s="69">
        <v>61</v>
      </c>
      <c r="FR35" s="69">
        <v>2695</v>
      </c>
      <c r="FS35" s="69">
        <v>1789.528</v>
      </c>
      <c r="FT35" s="111" t="s">
        <v>40</v>
      </c>
      <c r="FU35" s="69">
        <v>351965</v>
      </c>
      <c r="FV35" s="69">
        <v>2126594.2590000001</v>
      </c>
      <c r="FW35" s="69">
        <v>2989899.4840000002</v>
      </c>
      <c r="FX35" s="69">
        <v>4</v>
      </c>
      <c r="FY35" s="69">
        <v>73.569999999999993</v>
      </c>
      <c r="FZ35" s="69">
        <v>73.569999999999993</v>
      </c>
      <c r="GA35" s="69">
        <v>2734</v>
      </c>
      <c r="GB35" s="69">
        <v>250656.41899999999</v>
      </c>
      <c r="GC35" s="69">
        <v>820</v>
      </c>
      <c r="GD35" s="69">
        <v>46932.065000000002</v>
      </c>
      <c r="GE35" s="69">
        <v>1042</v>
      </c>
      <c r="GF35" s="69">
        <v>68768.180999999997</v>
      </c>
      <c r="GG35" s="69">
        <v>619</v>
      </c>
      <c r="GH35" s="69">
        <v>27445.737000000001</v>
      </c>
      <c r="GI35" s="111" t="s">
        <v>40</v>
      </c>
      <c r="GJ35" s="69">
        <v>10855</v>
      </c>
      <c r="GK35" s="69">
        <v>4715143.7249999996</v>
      </c>
      <c r="GL35" s="69">
        <v>1061</v>
      </c>
      <c r="GM35" s="69">
        <v>53050</v>
      </c>
      <c r="GN35" s="69">
        <v>9794</v>
      </c>
      <c r="GO35" s="69">
        <v>4662093.7249999996</v>
      </c>
      <c r="GP35" s="69">
        <v>2496403</v>
      </c>
      <c r="GQ35" s="69">
        <v>3981327</v>
      </c>
      <c r="GR35" s="69">
        <v>36475271.350000001</v>
      </c>
      <c r="GS35" s="69">
        <v>43741897.280000001</v>
      </c>
      <c r="GT35" s="69">
        <v>38354</v>
      </c>
      <c r="GU35" s="69">
        <v>236753</v>
      </c>
      <c r="GV35" s="69">
        <v>15239748.857999999</v>
      </c>
      <c r="GW35" s="69">
        <v>17245969.079999998</v>
      </c>
      <c r="GX35" s="111" t="s">
        <v>40</v>
      </c>
      <c r="GY35" s="69">
        <v>2204755</v>
      </c>
      <c r="GZ35" s="69">
        <v>3439371</v>
      </c>
      <c r="HA35" s="69">
        <v>19277268.188999999</v>
      </c>
      <c r="HB35" s="69">
        <v>24052346.760000002</v>
      </c>
      <c r="HC35" s="69">
        <v>253294</v>
      </c>
      <c r="HD35" s="69">
        <v>305203</v>
      </c>
      <c r="HE35" s="69">
        <v>1958254.3030000001</v>
      </c>
      <c r="HF35" s="69">
        <v>2443581.4399999999</v>
      </c>
      <c r="HG35" s="69">
        <v>1631177</v>
      </c>
      <c r="HH35" s="69">
        <v>2348499</v>
      </c>
      <c r="HI35" s="69">
        <v>6339651.0659999996</v>
      </c>
      <c r="HJ35" s="69">
        <v>7854526.96</v>
      </c>
      <c r="HK35" s="111" t="s">
        <v>40</v>
      </c>
      <c r="HL35" s="69">
        <v>29204</v>
      </c>
      <c r="HM35" s="69">
        <v>424312</v>
      </c>
      <c r="HN35" s="69">
        <v>87897.12</v>
      </c>
      <c r="HO35" s="69">
        <v>274806.3</v>
      </c>
      <c r="HP35" s="69">
        <v>5207</v>
      </c>
      <c r="HQ35" s="69">
        <v>32872</v>
      </c>
      <c r="HR35" s="69">
        <v>350910.08600000001</v>
      </c>
      <c r="HS35" s="69">
        <v>437868.33500000002</v>
      </c>
      <c r="HT35" s="69">
        <v>1337691</v>
      </c>
      <c r="HU35" s="69">
        <v>2305255</v>
      </c>
      <c r="HV35" s="69">
        <v>34886647.344999999</v>
      </c>
      <c r="HW35" s="69">
        <v>39383304.759999998</v>
      </c>
      <c r="HX35" s="111" t="s">
        <v>40</v>
      </c>
      <c r="HY35" s="69">
        <v>26074</v>
      </c>
      <c r="HZ35" s="69">
        <v>296909</v>
      </c>
      <c r="IA35" s="69">
        <v>16794932.513999999</v>
      </c>
      <c r="IB35" s="69">
        <v>18009226.870000001</v>
      </c>
      <c r="IC35" s="69">
        <v>1084014</v>
      </c>
      <c r="ID35" s="69">
        <v>1617321</v>
      </c>
      <c r="IE35" s="69">
        <v>15500298.231000001</v>
      </c>
      <c r="IF35" s="69">
        <v>18162410.359999999</v>
      </c>
      <c r="IG35" s="69">
        <v>227603</v>
      </c>
      <c r="IH35" s="69">
        <v>391025</v>
      </c>
      <c r="II35" s="69">
        <v>2591416.6</v>
      </c>
      <c r="IJ35" s="69">
        <v>3211667.53</v>
      </c>
      <c r="IK35" s="111" t="s">
        <v>40</v>
      </c>
      <c r="IL35" s="69">
        <v>729516</v>
      </c>
      <c r="IM35" s="69">
        <v>841419</v>
      </c>
      <c r="IN35" s="69">
        <v>7122023.102</v>
      </c>
      <c r="IO35" s="69">
        <v>8578070.5899999999</v>
      </c>
      <c r="IP35" s="69">
        <v>24852</v>
      </c>
      <c r="IQ35" s="69">
        <v>731234</v>
      </c>
      <c r="IR35" s="69">
        <v>161467.829</v>
      </c>
      <c r="IS35" s="69">
        <v>496458.53100000002</v>
      </c>
      <c r="IT35" s="69">
        <v>2102</v>
      </c>
      <c r="IU35" s="69">
        <v>18902</v>
      </c>
      <c r="IV35" s="69">
        <v>212667.826</v>
      </c>
      <c r="IW35" s="69">
        <v>239728.99</v>
      </c>
      <c r="IX35" s="111" t="s">
        <v>40</v>
      </c>
      <c r="IY35" s="67">
        <v>381777</v>
      </c>
      <c r="IZ35" s="67">
        <v>629665</v>
      </c>
      <c r="JA35" s="67">
        <v>8882240.0879999995</v>
      </c>
      <c r="JB35" s="67">
        <v>11114061.35</v>
      </c>
      <c r="JC35" s="67">
        <v>7000</v>
      </c>
      <c r="JD35" s="67">
        <v>67409</v>
      </c>
      <c r="JE35" s="69">
        <v>4185909.128</v>
      </c>
      <c r="JF35" s="69">
        <v>4802991.51</v>
      </c>
      <c r="JG35" s="69">
        <v>304003</v>
      </c>
      <c r="JH35" s="69">
        <v>443494</v>
      </c>
      <c r="JI35" s="69">
        <v>4038018.679</v>
      </c>
      <c r="JJ35" s="69">
        <v>5373735.3399999999</v>
      </c>
      <c r="JK35" s="111" t="s">
        <v>40</v>
      </c>
      <c r="JL35" s="69">
        <v>70774</v>
      </c>
      <c r="JM35" s="69">
        <v>118762</v>
      </c>
      <c r="JN35" s="69">
        <v>658312.28099999996</v>
      </c>
      <c r="JO35" s="69">
        <v>937334.5</v>
      </c>
      <c r="JP35" s="69">
        <v>200925</v>
      </c>
      <c r="JQ35" s="69">
        <v>230785</v>
      </c>
      <c r="JR35" s="69">
        <v>1860108.9029999999</v>
      </c>
      <c r="JS35" s="69">
        <v>2565702.4900000002</v>
      </c>
      <c r="JT35" s="69">
        <v>6709</v>
      </c>
      <c r="JU35" s="69">
        <v>161780</v>
      </c>
      <c r="JV35" s="69">
        <v>34856.324999999997</v>
      </c>
      <c r="JW35" s="69">
        <v>110093.63499999999</v>
      </c>
      <c r="JX35" s="69">
        <v>523</v>
      </c>
      <c r="JY35" s="69">
        <v>4618</v>
      </c>
      <c r="JZ35" s="69">
        <v>43811.472000000002</v>
      </c>
      <c r="KA35" s="69">
        <v>59468.675000000003</v>
      </c>
    </row>
    <row r="36" spans="1:287" s="103" customFormat="1" ht="9" customHeight="1" x14ac:dyDescent="0.4">
      <c r="A36" s="111"/>
      <c r="B36" s="69"/>
      <c r="C36" s="69"/>
      <c r="D36" s="69"/>
      <c r="E36" s="69"/>
      <c r="F36" s="69"/>
      <c r="G36" s="69"/>
      <c r="H36" s="69"/>
      <c r="I36" s="69"/>
      <c r="J36" s="69"/>
      <c r="K36" s="69"/>
      <c r="L36" s="69"/>
      <c r="M36" s="69"/>
      <c r="N36" s="69"/>
      <c r="O36" s="111"/>
      <c r="P36" s="69"/>
      <c r="Q36" s="69"/>
      <c r="R36" s="69"/>
      <c r="S36" s="69"/>
      <c r="T36" s="69"/>
      <c r="U36" s="69"/>
      <c r="V36" s="69"/>
      <c r="W36" s="69"/>
      <c r="X36" s="69"/>
      <c r="Y36" s="69"/>
      <c r="Z36" s="69"/>
      <c r="AA36" s="69"/>
      <c r="AB36" s="69"/>
      <c r="AC36" s="69"/>
      <c r="AD36" s="111"/>
      <c r="AE36" s="69"/>
      <c r="AF36" s="69"/>
      <c r="AG36" s="69"/>
      <c r="AH36" s="69"/>
      <c r="AI36" s="69"/>
      <c r="AJ36" s="69"/>
      <c r="AK36" s="69"/>
      <c r="AL36" s="69"/>
      <c r="AM36" s="69"/>
      <c r="AN36" s="69"/>
      <c r="AO36" s="69"/>
      <c r="AP36" s="69"/>
      <c r="AQ36" s="69"/>
      <c r="AR36" s="69"/>
      <c r="AS36" s="69"/>
      <c r="AT36" s="69"/>
      <c r="AU36" s="69"/>
      <c r="AV36" s="111"/>
      <c r="AW36" s="69"/>
      <c r="AX36" s="69"/>
      <c r="AY36" s="69"/>
      <c r="AZ36" s="69"/>
      <c r="BA36" s="69"/>
      <c r="BB36" s="69"/>
      <c r="BC36" s="69"/>
      <c r="BD36" s="69"/>
      <c r="BE36" s="69"/>
      <c r="BF36" s="69"/>
      <c r="BG36" s="69"/>
      <c r="BH36" s="69"/>
      <c r="BI36" s="69"/>
      <c r="BJ36" s="69"/>
      <c r="BK36" s="69"/>
      <c r="BL36" s="111"/>
      <c r="BM36" s="69"/>
      <c r="BN36" s="69"/>
      <c r="BO36" s="69"/>
      <c r="BP36" s="69"/>
      <c r="BQ36" s="69"/>
      <c r="BR36" s="69"/>
      <c r="BS36" s="69"/>
      <c r="BT36" s="69"/>
      <c r="BU36" s="69"/>
      <c r="BV36" s="69"/>
      <c r="BW36" s="69"/>
      <c r="BX36" s="69"/>
      <c r="BY36" s="69"/>
      <c r="BZ36" s="69"/>
      <c r="CA36" s="69"/>
      <c r="CB36" s="111"/>
      <c r="CC36" s="69"/>
      <c r="CD36" s="69"/>
      <c r="CE36" s="69"/>
      <c r="CF36" s="69"/>
      <c r="CG36" s="69"/>
      <c r="CH36" s="69"/>
      <c r="CI36" s="69"/>
      <c r="CJ36" s="69"/>
      <c r="CK36" s="69"/>
      <c r="CL36" s="69"/>
      <c r="CM36" s="69"/>
      <c r="CN36" s="69"/>
      <c r="CO36" s="111"/>
      <c r="CP36" s="69"/>
      <c r="CQ36" s="69"/>
      <c r="CR36" s="69"/>
      <c r="CS36" s="69"/>
      <c r="CT36" s="69"/>
      <c r="CU36" s="69"/>
      <c r="CV36" s="69"/>
      <c r="CW36" s="69"/>
      <c r="CX36" s="69"/>
      <c r="CY36" s="69"/>
      <c r="CZ36" s="69"/>
      <c r="DA36" s="69"/>
      <c r="DB36" s="111"/>
      <c r="DC36" s="69"/>
      <c r="DD36" s="69"/>
      <c r="DE36" s="69"/>
      <c r="DF36" s="69"/>
      <c r="DG36" s="69"/>
      <c r="DH36" s="69"/>
      <c r="DI36" s="69"/>
      <c r="DJ36" s="69"/>
      <c r="DK36" s="69"/>
      <c r="DL36" s="69"/>
      <c r="DM36" s="69"/>
      <c r="DN36" s="69"/>
      <c r="DO36" s="69"/>
      <c r="DP36" s="111"/>
      <c r="DQ36" s="69"/>
      <c r="DR36" s="69"/>
      <c r="DS36" s="69"/>
      <c r="DT36" s="69"/>
      <c r="DU36" s="69"/>
      <c r="DV36" s="69"/>
      <c r="DW36" s="69"/>
      <c r="DX36" s="69"/>
      <c r="DY36" s="69"/>
      <c r="DZ36" s="69"/>
      <c r="EA36" s="69"/>
      <c r="EB36" s="69"/>
      <c r="EC36" s="69"/>
      <c r="ED36" s="69"/>
      <c r="EE36" s="111"/>
      <c r="EF36" s="69"/>
      <c r="EG36" s="69"/>
      <c r="EH36" s="69"/>
      <c r="EI36" s="69"/>
      <c r="EJ36" s="69"/>
      <c r="EK36" s="69"/>
      <c r="EL36" s="69"/>
      <c r="EM36" s="69"/>
      <c r="EN36" s="69"/>
      <c r="EO36" s="69"/>
      <c r="EP36" s="69"/>
      <c r="EQ36" s="69"/>
      <c r="ER36" s="69"/>
      <c r="ES36" s="69"/>
      <c r="ET36" s="69"/>
      <c r="EU36" s="111"/>
      <c r="EV36" s="69"/>
      <c r="EW36" s="69"/>
      <c r="EX36" s="69"/>
      <c r="EY36" s="69"/>
      <c r="EZ36" s="69"/>
      <c r="FA36" s="69"/>
      <c r="FB36" s="69"/>
      <c r="FC36" s="69"/>
      <c r="FD36" s="69"/>
      <c r="FE36" s="69"/>
      <c r="FF36" s="69"/>
      <c r="FG36" s="69"/>
      <c r="FH36" s="111"/>
      <c r="FI36" s="69"/>
      <c r="FJ36" s="69"/>
      <c r="FK36" s="69"/>
      <c r="FL36" s="69"/>
      <c r="FM36" s="69"/>
      <c r="FN36" s="69"/>
      <c r="FO36" s="69"/>
      <c r="FP36" s="69"/>
      <c r="FQ36" s="69"/>
      <c r="FR36" s="69"/>
      <c r="FS36" s="69"/>
      <c r="FT36" s="111"/>
      <c r="FU36" s="69"/>
      <c r="FV36" s="69"/>
      <c r="FW36" s="69"/>
      <c r="FX36" s="69"/>
      <c r="FY36" s="69"/>
      <c r="FZ36" s="69"/>
      <c r="GA36" s="69"/>
      <c r="GB36" s="69"/>
      <c r="GC36" s="69"/>
      <c r="GD36" s="69"/>
      <c r="GE36" s="69"/>
      <c r="GF36" s="69"/>
      <c r="GG36" s="69"/>
      <c r="GH36" s="69"/>
      <c r="GI36" s="111"/>
      <c r="GJ36" s="69"/>
      <c r="GK36" s="69"/>
      <c r="GL36" s="69"/>
      <c r="GM36" s="69"/>
      <c r="GN36" s="69"/>
      <c r="GO36" s="69"/>
      <c r="GP36" s="69"/>
      <c r="GQ36" s="69"/>
      <c r="GR36" s="69"/>
      <c r="GS36" s="69"/>
      <c r="GT36" s="69"/>
      <c r="GU36" s="69"/>
      <c r="GV36" s="69"/>
      <c r="GW36" s="69"/>
      <c r="GX36" s="111"/>
      <c r="GY36" s="69"/>
      <c r="GZ36" s="69"/>
      <c r="HA36" s="69"/>
      <c r="HB36" s="69"/>
      <c r="HC36" s="69"/>
      <c r="HD36" s="69"/>
      <c r="HE36" s="69"/>
      <c r="HF36" s="69"/>
      <c r="HG36" s="69"/>
      <c r="HH36" s="69"/>
      <c r="HI36" s="69"/>
      <c r="HJ36" s="69"/>
      <c r="HK36" s="111"/>
      <c r="HL36" s="69"/>
      <c r="HM36" s="69"/>
      <c r="HN36" s="69"/>
      <c r="HO36" s="69"/>
      <c r="HP36" s="69"/>
      <c r="HQ36" s="69"/>
      <c r="HR36" s="69"/>
      <c r="HS36" s="69"/>
      <c r="HT36" s="69"/>
      <c r="HU36" s="69"/>
      <c r="HV36" s="69"/>
      <c r="HW36" s="69"/>
      <c r="HX36" s="111"/>
      <c r="HY36" s="69"/>
      <c r="HZ36" s="69"/>
      <c r="IA36" s="69"/>
      <c r="IB36" s="69"/>
      <c r="IC36" s="69"/>
      <c r="ID36" s="69"/>
      <c r="IE36" s="69"/>
      <c r="IF36" s="69"/>
      <c r="IG36" s="69"/>
      <c r="IH36" s="69"/>
      <c r="II36" s="69"/>
      <c r="IJ36" s="69"/>
      <c r="IK36" s="111"/>
      <c r="IL36" s="69"/>
      <c r="IM36" s="69"/>
      <c r="IN36" s="69"/>
      <c r="IO36" s="69"/>
      <c r="IP36" s="69"/>
      <c r="IQ36" s="69"/>
      <c r="IR36" s="69"/>
      <c r="IS36" s="69"/>
      <c r="IT36" s="69"/>
      <c r="IU36" s="69"/>
      <c r="IV36" s="69"/>
      <c r="IW36" s="69"/>
      <c r="IX36" s="111"/>
      <c r="IY36" s="67"/>
      <c r="IZ36" s="67"/>
      <c r="JA36" s="67"/>
      <c r="JB36" s="67"/>
      <c r="JC36" s="67"/>
      <c r="JD36" s="67"/>
      <c r="JE36" s="69"/>
      <c r="JF36" s="69"/>
      <c r="JG36" s="69"/>
      <c r="JH36" s="69"/>
      <c r="JI36" s="69"/>
      <c r="JJ36" s="69"/>
      <c r="JK36" s="111"/>
      <c r="JL36" s="69"/>
      <c r="JM36" s="69"/>
      <c r="JN36" s="69"/>
      <c r="JO36" s="69"/>
      <c r="JP36" s="69"/>
      <c r="JQ36" s="69"/>
      <c r="JR36" s="69"/>
      <c r="JS36" s="69"/>
      <c r="JT36" s="69"/>
      <c r="JU36" s="69"/>
      <c r="JV36" s="69"/>
      <c r="JW36" s="69"/>
      <c r="JX36" s="69"/>
      <c r="JY36" s="69"/>
      <c r="JZ36" s="69"/>
      <c r="KA36" s="69"/>
    </row>
    <row r="37" spans="1:287" s="103" customFormat="1" ht="11.25" customHeight="1" x14ac:dyDescent="0.4">
      <c r="A37" s="111" t="s">
        <v>259</v>
      </c>
      <c r="B37" s="69">
        <v>45351103</v>
      </c>
      <c r="C37" s="69">
        <v>596857299.83700001</v>
      </c>
      <c r="D37" s="69">
        <v>45167164</v>
      </c>
      <c r="E37" s="69">
        <v>551362240.73300004</v>
      </c>
      <c r="F37" s="69">
        <v>704248013.79499996</v>
      </c>
      <c r="G37" s="69">
        <v>183939</v>
      </c>
      <c r="H37" s="69">
        <v>45495059.104000002</v>
      </c>
      <c r="I37" s="69">
        <v>28915839</v>
      </c>
      <c r="J37" s="69">
        <v>43234394</v>
      </c>
      <c r="K37" s="69">
        <v>433868261.83899999</v>
      </c>
      <c r="L37" s="69">
        <v>546579674.89999998</v>
      </c>
      <c r="M37" s="69">
        <v>319969</v>
      </c>
      <c r="N37" s="69">
        <v>2918319</v>
      </c>
      <c r="O37" s="111" t="s">
        <v>42</v>
      </c>
      <c r="P37" s="69">
        <v>161346969.03299999</v>
      </c>
      <c r="Q37" s="69">
        <v>180984839.43000001</v>
      </c>
      <c r="R37" s="69">
        <v>22511465</v>
      </c>
      <c r="S37" s="69">
        <v>30891840</v>
      </c>
      <c r="T37" s="69">
        <v>218126656.60600001</v>
      </c>
      <c r="U37" s="69">
        <v>289025586.35000002</v>
      </c>
      <c r="V37" s="69">
        <v>6084405</v>
      </c>
      <c r="W37" s="69">
        <v>9424235</v>
      </c>
      <c r="X37" s="69">
        <v>54394636.200999998</v>
      </c>
      <c r="Y37" s="69">
        <v>76569249.120000005</v>
      </c>
      <c r="Z37" s="69">
        <v>14832690</v>
      </c>
      <c r="AA37" s="69">
        <v>17484123</v>
      </c>
      <c r="AB37" s="69">
        <v>104502922.54099999</v>
      </c>
      <c r="AC37" s="69">
        <v>140461333.75</v>
      </c>
      <c r="AD37" s="111" t="s">
        <v>42</v>
      </c>
      <c r="AE37" s="69">
        <v>287449</v>
      </c>
      <c r="AF37" s="69">
        <v>6744883</v>
      </c>
      <c r="AG37" s="69">
        <v>1466790.97</v>
      </c>
      <c r="AH37" s="69">
        <v>4479527.0219999999</v>
      </c>
      <c r="AI37" s="69">
        <v>45236</v>
      </c>
      <c r="AJ37" s="69">
        <v>286477</v>
      </c>
      <c r="AK37" s="69">
        <v>2530386.1830000002</v>
      </c>
      <c r="AL37" s="69">
        <v>3416817.0610000002</v>
      </c>
      <c r="AM37" s="69">
        <v>146</v>
      </c>
      <c r="AN37" s="69">
        <v>3649</v>
      </c>
      <c r="AO37" s="69">
        <v>2185.92</v>
      </c>
      <c r="AP37" s="69">
        <v>1303238</v>
      </c>
      <c r="AQ37" s="69">
        <v>6576208.625</v>
      </c>
      <c r="AR37" s="69">
        <v>9310233.7919999994</v>
      </c>
      <c r="AS37" s="69">
        <v>10</v>
      </c>
      <c r="AT37" s="69">
        <v>427.27</v>
      </c>
      <c r="AU37" s="69">
        <v>427.27</v>
      </c>
      <c r="AV37" s="111" t="s">
        <v>42</v>
      </c>
      <c r="AW37" s="69">
        <v>6690</v>
      </c>
      <c r="AX37" s="69">
        <v>585552.424</v>
      </c>
      <c r="AY37" s="69">
        <v>2946</v>
      </c>
      <c r="AZ37" s="69">
        <v>146149.95699999999</v>
      </c>
      <c r="BA37" s="69">
        <v>2057</v>
      </c>
      <c r="BB37" s="69">
        <v>116291.251</v>
      </c>
      <c r="BC37" s="69">
        <v>1600</v>
      </c>
      <c r="BD37" s="69">
        <v>73508.501000000004</v>
      </c>
      <c r="BE37" s="69">
        <v>138740</v>
      </c>
      <c r="BF37" s="69">
        <v>4425303</v>
      </c>
      <c r="BG37" s="69">
        <v>25093231.386999998</v>
      </c>
      <c r="BH37" s="69">
        <v>2785</v>
      </c>
      <c r="BI37" s="69">
        <v>138981.54999999999</v>
      </c>
      <c r="BJ37" s="69">
        <v>26805</v>
      </c>
      <c r="BK37" s="69">
        <v>13323703.57</v>
      </c>
      <c r="BL37" s="111" t="s">
        <v>42</v>
      </c>
      <c r="BM37" s="69">
        <v>15609</v>
      </c>
      <c r="BN37" s="69">
        <v>1308279</v>
      </c>
      <c r="BO37" s="69">
        <v>6939142.5970000001</v>
      </c>
      <c r="BP37" s="69">
        <v>31434</v>
      </c>
      <c r="BQ37" s="69">
        <v>718327.32700000005</v>
      </c>
      <c r="BR37" s="69">
        <v>25259</v>
      </c>
      <c r="BS37" s="69">
        <v>774743.44299999997</v>
      </c>
      <c r="BT37" s="69">
        <v>19</v>
      </c>
      <c r="BU37" s="69">
        <v>484.48200000000003</v>
      </c>
      <c r="BV37" s="69">
        <v>69986</v>
      </c>
      <c r="BW37" s="69">
        <v>2414572.9029999999</v>
      </c>
      <c r="BX37" s="69">
        <v>41070</v>
      </c>
      <c r="BY37" s="69">
        <v>1450029.7080000001</v>
      </c>
      <c r="BZ37" s="69">
        <v>28916</v>
      </c>
      <c r="CA37" s="69">
        <v>964543.19499999995</v>
      </c>
      <c r="CB37" s="111" t="s">
        <v>42</v>
      </c>
      <c r="CC37" s="69">
        <v>16329205</v>
      </c>
      <c r="CD37" s="69">
        <v>24095612</v>
      </c>
      <c r="CE37" s="69">
        <v>242553363.90400001</v>
      </c>
      <c r="CF37" s="69">
        <v>309436350.60000002</v>
      </c>
      <c r="CG37" s="69">
        <v>167577</v>
      </c>
      <c r="CH37" s="69">
        <v>1392710</v>
      </c>
      <c r="CI37" s="69">
        <v>85890007.039000005</v>
      </c>
      <c r="CJ37" s="69">
        <v>96240344.950000003</v>
      </c>
      <c r="CK37" s="69">
        <v>12532477</v>
      </c>
      <c r="CL37" s="69">
        <v>16821343</v>
      </c>
      <c r="CM37" s="69">
        <v>122887787.12100001</v>
      </c>
      <c r="CN37" s="69">
        <v>165148109.38999999</v>
      </c>
      <c r="CO37" s="111" t="s">
        <v>42</v>
      </c>
      <c r="CP37" s="69">
        <v>3629151</v>
      </c>
      <c r="CQ37" s="69">
        <v>5881559</v>
      </c>
      <c r="CR37" s="69">
        <v>33775569.744000003</v>
      </c>
      <c r="CS37" s="69">
        <v>48047896.259999998</v>
      </c>
      <c r="CT37" s="69">
        <v>8133323</v>
      </c>
      <c r="CU37" s="69">
        <v>9300929</v>
      </c>
      <c r="CV37" s="69">
        <v>60522441.523999996</v>
      </c>
      <c r="CW37" s="69">
        <v>82567375.700000003</v>
      </c>
      <c r="CX37" s="69">
        <v>152846</v>
      </c>
      <c r="CY37" s="69">
        <v>3164834</v>
      </c>
      <c r="CZ37" s="69">
        <v>684709.96100000001</v>
      </c>
      <c r="DA37" s="69">
        <v>2114375.361</v>
      </c>
      <c r="DB37" s="111" t="s">
        <v>42</v>
      </c>
      <c r="DC37" s="69">
        <v>8338</v>
      </c>
      <c r="DD37" s="69">
        <v>53890</v>
      </c>
      <c r="DE37" s="69">
        <v>465757.77</v>
      </c>
      <c r="DF37" s="69">
        <v>642479.03700000001</v>
      </c>
      <c r="DG37" s="69">
        <v>84</v>
      </c>
      <c r="DH37" s="69">
        <v>2120</v>
      </c>
      <c r="DI37" s="69">
        <v>1470.45</v>
      </c>
      <c r="DJ37" s="69">
        <v>945058</v>
      </c>
      <c r="DK37" s="69">
        <v>4476888.6569999997</v>
      </c>
      <c r="DL37" s="69">
        <v>6355095.1799999997</v>
      </c>
      <c r="DM37" s="69">
        <v>3</v>
      </c>
      <c r="DN37" s="69">
        <v>134.4</v>
      </c>
      <c r="DO37" s="69">
        <v>134.4</v>
      </c>
      <c r="DP37" s="111" t="s">
        <v>42</v>
      </c>
      <c r="DQ37" s="69">
        <v>4267</v>
      </c>
      <c r="DR37" s="69">
        <v>367061.04800000001</v>
      </c>
      <c r="DS37" s="69">
        <v>2191</v>
      </c>
      <c r="DT37" s="69">
        <v>92580.137000000002</v>
      </c>
      <c r="DU37" s="69">
        <v>1062</v>
      </c>
      <c r="DV37" s="69">
        <v>48410.533000000003</v>
      </c>
      <c r="DW37" s="69">
        <v>1043</v>
      </c>
      <c r="DX37" s="69">
        <v>45151.445</v>
      </c>
      <c r="DY37" s="69">
        <v>173396</v>
      </c>
      <c r="DZ37" s="69">
        <v>5733582</v>
      </c>
      <c r="EA37" s="69">
        <v>40707351.534000002</v>
      </c>
      <c r="EB37" s="69">
        <v>138740</v>
      </c>
      <c r="EC37" s="69">
        <v>4425303</v>
      </c>
      <c r="ED37" s="69">
        <v>25093231.386999998</v>
      </c>
      <c r="EE37" s="111" t="s">
        <v>42</v>
      </c>
      <c r="EF37" s="69">
        <v>1789</v>
      </c>
      <c r="EG37" s="69">
        <v>89181.55</v>
      </c>
      <c r="EH37" s="69">
        <v>17258</v>
      </c>
      <c r="EI37" s="69">
        <v>8585796</v>
      </c>
      <c r="EJ37" s="69">
        <v>15609</v>
      </c>
      <c r="EK37" s="69">
        <v>1308279</v>
      </c>
      <c r="EL37" s="69">
        <v>6939142.5970000001</v>
      </c>
      <c r="EM37" s="69">
        <v>10896040</v>
      </c>
      <c r="EN37" s="69">
        <v>16263179</v>
      </c>
      <c r="EO37" s="69">
        <v>149233042.597</v>
      </c>
      <c r="EP37" s="69">
        <v>188548751.36000001</v>
      </c>
      <c r="EQ37" s="69">
        <v>120250</v>
      </c>
      <c r="ER37" s="69">
        <v>1161824</v>
      </c>
      <c r="ES37" s="69">
        <v>55441058.223999999</v>
      </c>
      <c r="ET37" s="69">
        <v>62964793.200000003</v>
      </c>
      <c r="EU37" s="111" t="s">
        <v>42</v>
      </c>
      <c r="EV37" s="69">
        <v>8608273</v>
      </c>
      <c r="EW37" s="69">
        <v>12046088</v>
      </c>
      <c r="EX37" s="69">
        <v>76235889.128999993</v>
      </c>
      <c r="EY37" s="69">
        <v>100977399.06</v>
      </c>
      <c r="EZ37" s="69">
        <v>2167517</v>
      </c>
      <c r="FA37" s="69">
        <v>3055267</v>
      </c>
      <c r="FB37" s="69">
        <v>17556095.243999999</v>
      </c>
      <c r="FC37" s="69">
        <v>24606559.100000001</v>
      </c>
      <c r="FD37" s="69">
        <v>5776302</v>
      </c>
      <c r="FE37" s="69">
        <v>7117761</v>
      </c>
      <c r="FF37" s="69">
        <v>34853506.453000002</v>
      </c>
      <c r="FG37" s="69">
        <v>46576705.920000002</v>
      </c>
      <c r="FH37" s="111" t="s">
        <v>42</v>
      </c>
      <c r="FI37" s="69">
        <v>104048</v>
      </c>
      <c r="FJ37" s="69">
        <v>2683926</v>
      </c>
      <c r="FK37" s="69">
        <v>584903.41299999994</v>
      </c>
      <c r="FL37" s="69">
        <v>1756647.8570000001</v>
      </c>
      <c r="FM37" s="69">
        <v>34237</v>
      </c>
      <c r="FN37" s="69">
        <v>209344</v>
      </c>
      <c r="FO37" s="69">
        <v>1809864.6780000001</v>
      </c>
      <c r="FP37" s="69">
        <v>2477288.3650000002</v>
      </c>
      <c r="FQ37" s="69">
        <v>62</v>
      </c>
      <c r="FR37" s="69">
        <v>1529</v>
      </c>
      <c r="FS37" s="69">
        <v>715.47</v>
      </c>
      <c r="FT37" s="111" t="s">
        <v>42</v>
      </c>
      <c r="FU37" s="69">
        <v>358180</v>
      </c>
      <c r="FV37" s="69">
        <v>2099319.9679999999</v>
      </c>
      <c r="FW37" s="69">
        <v>2955138.6120000002</v>
      </c>
      <c r="FX37" s="69">
        <v>7</v>
      </c>
      <c r="FY37" s="69">
        <v>292.87</v>
      </c>
      <c r="FZ37" s="69">
        <v>292.87</v>
      </c>
      <c r="GA37" s="69">
        <v>2423</v>
      </c>
      <c r="GB37" s="69">
        <v>218491.37599999999</v>
      </c>
      <c r="GC37" s="69">
        <v>755</v>
      </c>
      <c r="GD37" s="69">
        <v>53569.82</v>
      </c>
      <c r="GE37" s="69">
        <v>995</v>
      </c>
      <c r="GF37" s="69">
        <v>67880.717999999993</v>
      </c>
      <c r="GG37" s="69">
        <v>557</v>
      </c>
      <c r="GH37" s="69">
        <v>28357.056</v>
      </c>
      <c r="GI37" s="111" t="s">
        <v>42</v>
      </c>
      <c r="GJ37" s="69">
        <v>10543</v>
      </c>
      <c r="GK37" s="69">
        <v>4787707.57</v>
      </c>
      <c r="GL37" s="69">
        <v>996</v>
      </c>
      <c r="GM37" s="69">
        <v>49800</v>
      </c>
      <c r="GN37" s="69">
        <v>9547</v>
      </c>
      <c r="GO37" s="69">
        <v>4737907.57</v>
      </c>
      <c r="GP37" s="69">
        <v>2435205</v>
      </c>
      <c r="GQ37" s="69">
        <v>3797455</v>
      </c>
      <c r="GR37" s="69">
        <v>35795540.799000002</v>
      </c>
      <c r="GS37" s="69">
        <v>42926250.210000001</v>
      </c>
      <c r="GT37" s="69">
        <v>37601</v>
      </c>
      <c r="GU37" s="69">
        <v>236810</v>
      </c>
      <c r="GV37" s="69">
        <v>14960026.563999999</v>
      </c>
      <c r="GW37" s="69">
        <v>16936080.73</v>
      </c>
      <c r="GX37" s="111" t="s">
        <v>42</v>
      </c>
      <c r="GY37" s="69">
        <v>2138038</v>
      </c>
      <c r="GZ37" s="69">
        <v>3248796</v>
      </c>
      <c r="HA37" s="69">
        <v>18841222.280000001</v>
      </c>
      <c r="HB37" s="69">
        <v>23502154.25</v>
      </c>
      <c r="HC37" s="69">
        <v>259566</v>
      </c>
      <c r="HD37" s="69">
        <v>311849</v>
      </c>
      <c r="HE37" s="69">
        <v>1994291.9550000001</v>
      </c>
      <c r="HF37" s="69">
        <v>2488015.23</v>
      </c>
      <c r="HG37" s="69">
        <v>1572502</v>
      </c>
      <c r="HH37" s="69">
        <v>2209223</v>
      </c>
      <c r="HI37" s="69">
        <v>6108784.4879999999</v>
      </c>
      <c r="HJ37" s="69">
        <v>7549017.4299999997</v>
      </c>
      <c r="HK37" s="111" t="s">
        <v>42</v>
      </c>
      <c r="HL37" s="69">
        <v>28086</v>
      </c>
      <c r="HM37" s="69">
        <v>416990</v>
      </c>
      <c r="HN37" s="69">
        <v>86372.7</v>
      </c>
      <c r="HO37" s="69">
        <v>269872.58</v>
      </c>
      <c r="HP37" s="69">
        <v>5331</v>
      </c>
      <c r="HQ37" s="69">
        <v>32468</v>
      </c>
      <c r="HR37" s="69">
        <v>349775.24400000001</v>
      </c>
      <c r="HS37" s="69">
        <v>436331.67</v>
      </c>
      <c r="HT37" s="69">
        <v>1314444</v>
      </c>
      <c r="HU37" s="69">
        <v>2260607</v>
      </c>
      <c r="HV37" s="69">
        <v>33524844.927999999</v>
      </c>
      <c r="HW37" s="69">
        <v>37887336.530000001</v>
      </c>
      <c r="HX37" s="111" t="s">
        <v>42</v>
      </c>
      <c r="HY37" s="69">
        <v>25384</v>
      </c>
      <c r="HZ37" s="69">
        <v>298380</v>
      </c>
      <c r="IA37" s="69">
        <v>16008775.43</v>
      </c>
      <c r="IB37" s="69">
        <v>17185536.18</v>
      </c>
      <c r="IC37" s="69">
        <v>1069797</v>
      </c>
      <c r="ID37" s="69">
        <v>1588991</v>
      </c>
      <c r="IE37" s="69">
        <v>15087911.507999999</v>
      </c>
      <c r="IF37" s="69">
        <v>17687835.079999998</v>
      </c>
      <c r="IG37" s="69">
        <v>219263</v>
      </c>
      <c r="IH37" s="69">
        <v>373236</v>
      </c>
      <c r="II37" s="69">
        <v>2428157.9900000002</v>
      </c>
      <c r="IJ37" s="69">
        <v>3013965.27</v>
      </c>
      <c r="IK37" s="111" t="s">
        <v>42</v>
      </c>
      <c r="IL37" s="69">
        <v>723108</v>
      </c>
      <c r="IM37" s="69">
        <v>835438</v>
      </c>
      <c r="IN37" s="69">
        <v>7225540.8810000001</v>
      </c>
      <c r="IO37" s="69">
        <v>8694095.4299999997</v>
      </c>
      <c r="IP37" s="69">
        <v>24132</v>
      </c>
      <c r="IQ37" s="69">
        <v>740288</v>
      </c>
      <c r="IR37" s="69">
        <v>163685.97200000001</v>
      </c>
      <c r="IS37" s="69">
        <v>502416.14199999999</v>
      </c>
      <c r="IT37" s="69">
        <v>2115</v>
      </c>
      <c r="IU37" s="69">
        <v>18574</v>
      </c>
      <c r="IV37" s="69">
        <v>210570.261</v>
      </c>
      <c r="IW37" s="69">
        <v>237305.204</v>
      </c>
      <c r="IX37" s="111" t="s">
        <v>42</v>
      </c>
      <c r="IY37" s="67">
        <v>376150</v>
      </c>
      <c r="IZ37" s="67">
        <v>614996</v>
      </c>
      <c r="JA37" s="67">
        <v>8557010.4110000003</v>
      </c>
      <c r="JB37" s="67">
        <v>10707236.41</v>
      </c>
      <c r="JC37" s="67">
        <v>6758</v>
      </c>
      <c r="JD37" s="67">
        <v>65405</v>
      </c>
      <c r="JE37" s="69">
        <v>4007128.34</v>
      </c>
      <c r="JF37" s="69">
        <v>4594165.0999999996</v>
      </c>
      <c r="JG37" s="69">
        <v>300918</v>
      </c>
      <c r="JH37" s="69">
        <v>435418</v>
      </c>
      <c r="JI37" s="69">
        <v>3915068.8480000002</v>
      </c>
      <c r="JJ37" s="69">
        <v>5212242.82</v>
      </c>
      <c r="JK37" s="111" t="s">
        <v>42</v>
      </c>
      <c r="JL37" s="69">
        <v>68474</v>
      </c>
      <c r="JM37" s="69">
        <v>114173</v>
      </c>
      <c r="JN37" s="69">
        <v>634813.223</v>
      </c>
      <c r="JO37" s="69">
        <v>900828.49</v>
      </c>
      <c r="JP37" s="69">
        <v>199957</v>
      </c>
      <c r="JQ37" s="69">
        <v>229995</v>
      </c>
      <c r="JR37" s="69">
        <v>1901433.683</v>
      </c>
      <c r="JS37" s="69">
        <v>2623156.7000000002</v>
      </c>
      <c r="JT37" s="69">
        <v>6423</v>
      </c>
      <c r="JU37" s="69">
        <v>155835</v>
      </c>
      <c r="JV37" s="69">
        <v>33491.624000000003</v>
      </c>
      <c r="JW37" s="69">
        <v>106087.662</v>
      </c>
      <c r="JX37" s="69">
        <v>546</v>
      </c>
      <c r="JY37" s="69">
        <v>4669</v>
      </c>
      <c r="JZ37" s="69">
        <v>44193.474000000002</v>
      </c>
      <c r="KA37" s="69">
        <v>59744.455000000002</v>
      </c>
    </row>
    <row r="38" spans="1:287" s="103" customFormat="1" ht="11.25" customHeight="1" x14ac:dyDescent="0.4">
      <c r="A38" s="111" t="s">
        <v>260</v>
      </c>
      <c r="B38" s="69">
        <v>43067680</v>
      </c>
      <c r="C38" s="69">
        <v>593731236.84399998</v>
      </c>
      <c r="D38" s="69">
        <v>42865324</v>
      </c>
      <c r="E38" s="69">
        <v>545604811.75800002</v>
      </c>
      <c r="F38" s="69">
        <v>694403467.33800006</v>
      </c>
      <c r="G38" s="69">
        <v>202356</v>
      </c>
      <c r="H38" s="69">
        <v>48126425.086000003</v>
      </c>
      <c r="I38" s="69">
        <v>27413999</v>
      </c>
      <c r="J38" s="69">
        <v>40202341</v>
      </c>
      <c r="K38" s="69">
        <v>427050347.61199999</v>
      </c>
      <c r="L38" s="69">
        <v>535676582.08999997</v>
      </c>
      <c r="M38" s="69">
        <v>322274</v>
      </c>
      <c r="N38" s="69">
        <v>2896321</v>
      </c>
      <c r="O38" s="111" t="s">
        <v>44</v>
      </c>
      <c r="P38" s="69">
        <v>163846229.875</v>
      </c>
      <c r="Q38" s="69">
        <v>183865310.44</v>
      </c>
      <c r="R38" s="69">
        <v>21351265</v>
      </c>
      <c r="S38" s="69">
        <v>28713949</v>
      </c>
      <c r="T38" s="69">
        <v>213379967.352</v>
      </c>
      <c r="U38" s="69">
        <v>281712912.06</v>
      </c>
      <c r="V38" s="69">
        <v>5740460</v>
      </c>
      <c r="W38" s="69">
        <v>8592071</v>
      </c>
      <c r="X38" s="69">
        <v>49824150.384999998</v>
      </c>
      <c r="Y38" s="69">
        <v>70098359.590000004</v>
      </c>
      <c r="Z38" s="69">
        <v>13976374</v>
      </c>
      <c r="AA38" s="69">
        <v>16202901</v>
      </c>
      <c r="AB38" s="69">
        <v>105108704.00300001</v>
      </c>
      <c r="AC38" s="69">
        <v>141074584.41</v>
      </c>
      <c r="AD38" s="111" t="s">
        <v>44</v>
      </c>
      <c r="AE38" s="69">
        <v>291345</v>
      </c>
      <c r="AF38" s="69">
        <v>6685912</v>
      </c>
      <c r="AG38" s="69">
        <v>1448444.3219999999</v>
      </c>
      <c r="AH38" s="69">
        <v>4437816.3899999997</v>
      </c>
      <c r="AI38" s="69">
        <v>45403</v>
      </c>
      <c r="AJ38" s="69">
        <v>293696</v>
      </c>
      <c r="AK38" s="69">
        <v>2602445.9029999999</v>
      </c>
      <c r="AL38" s="69">
        <v>3508942.4019999998</v>
      </c>
      <c r="AM38" s="69">
        <v>119</v>
      </c>
      <c r="AN38" s="69">
        <v>4114</v>
      </c>
      <c r="AO38" s="69">
        <v>2310.2550000000001</v>
      </c>
      <c r="AP38" s="69">
        <v>1353750</v>
      </c>
      <c r="AQ38" s="69">
        <v>6854060.4050000003</v>
      </c>
      <c r="AR38" s="69">
        <v>9704263.8579999991</v>
      </c>
      <c r="AS38" s="69">
        <v>10</v>
      </c>
      <c r="AT38" s="69">
        <v>1278.1880000000001</v>
      </c>
      <c r="AU38" s="69">
        <v>1278.1880000000001</v>
      </c>
      <c r="AV38" s="111" t="s">
        <v>44</v>
      </c>
      <c r="AW38" s="69">
        <v>6591</v>
      </c>
      <c r="AX38" s="69">
        <v>581481.74100000004</v>
      </c>
      <c r="AY38" s="69">
        <v>2825</v>
      </c>
      <c r="AZ38" s="69">
        <v>134621.742</v>
      </c>
      <c r="BA38" s="69">
        <v>2364</v>
      </c>
      <c r="BB38" s="69">
        <v>121667.76</v>
      </c>
      <c r="BC38" s="69">
        <v>1840</v>
      </c>
      <c r="BD38" s="69">
        <v>78857.165999999997</v>
      </c>
      <c r="BE38" s="69">
        <v>157138</v>
      </c>
      <c r="BF38" s="69">
        <v>4883872</v>
      </c>
      <c r="BG38" s="69">
        <v>27906030.401000001</v>
      </c>
      <c r="BH38" s="69">
        <v>3119</v>
      </c>
      <c r="BI38" s="69">
        <v>155330.23000000001</v>
      </c>
      <c r="BJ38" s="69">
        <v>24423</v>
      </c>
      <c r="BK38" s="69">
        <v>12173041.82</v>
      </c>
      <c r="BL38" s="111" t="s">
        <v>44</v>
      </c>
      <c r="BM38" s="69">
        <v>17676</v>
      </c>
      <c r="BN38" s="69">
        <v>1488656</v>
      </c>
      <c r="BO38" s="69">
        <v>7892022.6349999998</v>
      </c>
      <c r="BP38" s="69">
        <v>34172</v>
      </c>
      <c r="BQ38" s="69">
        <v>787471.31900000002</v>
      </c>
      <c r="BR38" s="69">
        <v>27861</v>
      </c>
      <c r="BS38" s="69">
        <v>832866.66799999995</v>
      </c>
      <c r="BT38" s="69">
        <v>16</v>
      </c>
      <c r="BU38" s="69">
        <v>254.673</v>
      </c>
      <c r="BV38" s="69">
        <v>75653</v>
      </c>
      <c r="BW38" s="69">
        <v>2536966.3960000002</v>
      </c>
      <c r="BX38" s="69">
        <v>43588</v>
      </c>
      <c r="BY38" s="69">
        <v>1503574.8019999999</v>
      </c>
      <c r="BZ38" s="69">
        <v>32065</v>
      </c>
      <c r="CA38" s="69">
        <v>1033391.594</v>
      </c>
      <c r="CB38" s="111" t="s">
        <v>44</v>
      </c>
      <c r="CC38" s="69">
        <v>15761146</v>
      </c>
      <c r="CD38" s="69">
        <v>22778981</v>
      </c>
      <c r="CE38" s="69">
        <v>240006640.648</v>
      </c>
      <c r="CF38" s="69">
        <v>304903517</v>
      </c>
      <c r="CG38" s="69">
        <v>168379</v>
      </c>
      <c r="CH38" s="69">
        <v>1378910</v>
      </c>
      <c r="CI38" s="69">
        <v>86791035.171000004</v>
      </c>
      <c r="CJ38" s="69">
        <v>97277053.150000006</v>
      </c>
      <c r="CK38" s="69">
        <v>12232760</v>
      </c>
      <c r="CL38" s="69">
        <v>16184536</v>
      </c>
      <c r="CM38" s="69">
        <v>123352920.873</v>
      </c>
      <c r="CN38" s="69">
        <v>165139669.77000001</v>
      </c>
      <c r="CO38" s="111" t="s">
        <v>44</v>
      </c>
      <c r="CP38" s="69">
        <v>3360007</v>
      </c>
      <c r="CQ38" s="69">
        <v>5215535</v>
      </c>
      <c r="CR38" s="69">
        <v>29862684.603999998</v>
      </c>
      <c r="CS38" s="69">
        <v>42486794.079999998</v>
      </c>
      <c r="CT38" s="69">
        <v>7968964</v>
      </c>
      <c r="CU38" s="69">
        <v>9052611</v>
      </c>
      <c r="CV38" s="69">
        <v>62070011.969999999</v>
      </c>
      <c r="CW38" s="69">
        <v>84525075.75</v>
      </c>
      <c r="CX38" s="69">
        <v>153194</v>
      </c>
      <c r="CY38" s="69">
        <v>3113717</v>
      </c>
      <c r="CZ38" s="69">
        <v>672421.02599999995</v>
      </c>
      <c r="DA38" s="69">
        <v>2079125.9380000001</v>
      </c>
      <c r="DB38" s="111" t="s">
        <v>44</v>
      </c>
      <c r="DC38" s="69">
        <v>8654</v>
      </c>
      <c r="DD38" s="69">
        <v>56242</v>
      </c>
      <c r="DE38" s="69">
        <v>490578.19199999998</v>
      </c>
      <c r="DF38" s="69">
        <v>674404.17700000003</v>
      </c>
      <c r="DG38" s="69">
        <v>68</v>
      </c>
      <c r="DH38" s="69">
        <v>1945</v>
      </c>
      <c r="DI38" s="69">
        <v>1332.165</v>
      </c>
      <c r="DJ38" s="69">
        <v>981975</v>
      </c>
      <c r="DK38" s="69">
        <v>4684072.46</v>
      </c>
      <c r="DL38" s="69">
        <v>6649586.9019999998</v>
      </c>
      <c r="DM38" s="69">
        <v>3</v>
      </c>
      <c r="DN38" s="69">
        <v>63.22</v>
      </c>
      <c r="DO38" s="69">
        <v>63.22</v>
      </c>
      <c r="DP38" s="111" t="s">
        <v>44</v>
      </c>
      <c r="DQ38" s="69">
        <v>4120</v>
      </c>
      <c r="DR38" s="69">
        <v>364884.08399999997</v>
      </c>
      <c r="DS38" s="69">
        <v>2138</v>
      </c>
      <c r="DT38" s="69">
        <v>95426.838000000003</v>
      </c>
      <c r="DU38" s="69">
        <v>1291</v>
      </c>
      <c r="DV38" s="69">
        <v>56111.82</v>
      </c>
      <c r="DW38" s="69">
        <v>1237</v>
      </c>
      <c r="DX38" s="69">
        <v>50077.748</v>
      </c>
      <c r="DY38" s="69">
        <v>192399</v>
      </c>
      <c r="DZ38" s="69">
        <v>6372528</v>
      </c>
      <c r="EA38" s="69">
        <v>43635722.255999997</v>
      </c>
      <c r="EB38" s="69">
        <v>157138</v>
      </c>
      <c r="EC38" s="69">
        <v>4883872</v>
      </c>
      <c r="ED38" s="69">
        <v>27906030.401000001</v>
      </c>
      <c r="EE38" s="111" t="s">
        <v>44</v>
      </c>
      <c r="EF38" s="69">
        <v>2079</v>
      </c>
      <c r="EG38" s="69">
        <v>103330.23</v>
      </c>
      <c r="EH38" s="69">
        <v>15506</v>
      </c>
      <c r="EI38" s="69">
        <v>7734338.9900000002</v>
      </c>
      <c r="EJ38" s="69">
        <v>17676</v>
      </c>
      <c r="EK38" s="69">
        <v>1488656</v>
      </c>
      <c r="EL38" s="69">
        <v>7892022.6349999998</v>
      </c>
      <c r="EM38" s="69">
        <v>9993607</v>
      </c>
      <c r="EN38" s="69">
        <v>14644992</v>
      </c>
      <c r="EO38" s="69">
        <v>144716494.91499999</v>
      </c>
      <c r="EP38" s="69">
        <v>182025086.96000001</v>
      </c>
      <c r="EQ38" s="69">
        <v>121985</v>
      </c>
      <c r="ER38" s="69">
        <v>1163270</v>
      </c>
      <c r="ES38" s="69">
        <v>56742466.671999998</v>
      </c>
      <c r="ET38" s="69">
        <v>64503282.759999998</v>
      </c>
      <c r="EU38" s="111" t="s">
        <v>44</v>
      </c>
      <c r="EV38" s="69">
        <v>7763846</v>
      </c>
      <c r="EW38" s="69">
        <v>10551132</v>
      </c>
      <c r="EX38" s="69">
        <v>70808717.490999997</v>
      </c>
      <c r="EY38" s="69">
        <v>93483633.359999999</v>
      </c>
      <c r="EZ38" s="69">
        <v>2107776</v>
      </c>
      <c r="FA38" s="69">
        <v>2930590</v>
      </c>
      <c r="FB38" s="69">
        <v>17165310.752</v>
      </c>
      <c r="FC38" s="69">
        <v>24038170.84</v>
      </c>
      <c r="FD38" s="69">
        <v>5087466</v>
      </c>
      <c r="FE38" s="69">
        <v>6082902</v>
      </c>
      <c r="FF38" s="69">
        <v>33494151.159000002</v>
      </c>
      <c r="FG38" s="69">
        <v>44732859.039999999</v>
      </c>
      <c r="FH38" s="111" t="s">
        <v>44</v>
      </c>
      <c r="FI38" s="69">
        <v>107758</v>
      </c>
      <c r="FJ38" s="69">
        <v>2705883</v>
      </c>
      <c r="FK38" s="69">
        <v>586940.62300000002</v>
      </c>
      <c r="FL38" s="69">
        <v>1770468.0530000001</v>
      </c>
      <c r="FM38" s="69">
        <v>34187</v>
      </c>
      <c r="FN38" s="69">
        <v>213967</v>
      </c>
      <c r="FO38" s="69">
        <v>1851725.7180000001</v>
      </c>
      <c r="FP38" s="69">
        <v>2531335.8199999998</v>
      </c>
      <c r="FQ38" s="69">
        <v>51</v>
      </c>
      <c r="FR38" s="69">
        <v>2169</v>
      </c>
      <c r="FS38" s="69">
        <v>978.09</v>
      </c>
      <c r="FT38" s="111" t="s">
        <v>44</v>
      </c>
      <c r="FU38" s="69">
        <v>371775</v>
      </c>
      <c r="FV38" s="69">
        <v>2169987.9449999998</v>
      </c>
      <c r="FW38" s="69">
        <v>3054676.9559999998</v>
      </c>
      <c r="FX38" s="69">
        <v>7</v>
      </c>
      <c r="FY38" s="69">
        <v>1214.9680000000001</v>
      </c>
      <c r="FZ38" s="69">
        <v>1214.9680000000001</v>
      </c>
      <c r="GA38" s="69">
        <v>2471</v>
      </c>
      <c r="GB38" s="69">
        <v>216597.65700000001</v>
      </c>
      <c r="GC38" s="69">
        <v>687</v>
      </c>
      <c r="GD38" s="69">
        <v>39194.904000000002</v>
      </c>
      <c r="GE38" s="69">
        <v>1073</v>
      </c>
      <c r="GF38" s="69">
        <v>65555.94</v>
      </c>
      <c r="GG38" s="69">
        <v>603</v>
      </c>
      <c r="GH38" s="69">
        <v>28779.418000000001</v>
      </c>
      <c r="GI38" s="111" t="s">
        <v>44</v>
      </c>
      <c r="GJ38" s="69">
        <v>9957</v>
      </c>
      <c r="GK38" s="69">
        <v>4490702.83</v>
      </c>
      <c r="GL38" s="69">
        <v>1040</v>
      </c>
      <c r="GM38" s="69">
        <v>52000</v>
      </c>
      <c r="GN38" s="69">
        <v>8917</v>
      </c>
      <c r="GO38" s="69">
        <v>4438702.83</v>
      </c>
      <c r="GP38" s="69">
        <v>2077265</v>
      </c>
      <c r="GQ38" s="69">
        <v>3060328</v>
      </c>
      <c r="GR38" s="69">
        <v>31296008.919</v>
      </c>
      <c r="GS38" s="69">
        <v>37340776.770000003</v>
      </c>
      <c r="GT38" s="69">
        <v>33452</v>
      </c>
      <c r="GU38" s="69">
        <v>213035</v>
      </c>
      <c r="GV38" s="69">
        <v>13805597.762</v>
      </c>
      <c r="GW38" s="69">
        <v>15541564.42</v>
      </c>
      <c r="GX38" s="111" t="s">
        <v>44</v>
      </c>
      <c r="GY38" s="69">
        <v>1801237</v>
      </c>
      <c r="GZ38" s="69">
        <v>2559185</v>
      </c>
      <c r="HA38" s="69">
        <v>15656268.403999999</v>
      </c>
      <c r="HB38" s="69">
        <v>19508938.75</v>
      </c>
      <c r="HC38" s="69">
        <v>242576</v>
      </c>
      <c r="HD38" s="69">
        <v>288108</v>
      </c>
      <c r="HE38" s="69">
        <v>1834142.753</v>
      </c>
      <c r="HF38" s="69">
        <v>2290273.6</v>
      </c>
      <c r="HG38" s="69">
        <v>1295421</v>
      </c>
      <c r="HH38" s="69">
        <v>1704816</v>
      </c>
      <c r="HI38" s="69">
        <v>4978789.92</v>
      </c>
      <c r="HJ38" s="69">
        <v>6133254.1600000001</v>
      </c>
      <c r="HK38" s="111" t="s">
        <v>44</v>
      </c>
      <c r="HL38" s="69">
        <v>24729</v>
      </c>
      <c r="HM38" s="69">
        <v>380176</v>
      </c>
      <c r="HN38" s="69">
        <v>78478.091</v>
      </c>
      <c r="HO38" s="69">
        <v>245689.55100000001</v>
      </c>
      <c r="HP38" s="69">
        <v>5416</v>
      </c>
      <c r="HQ38" s="69">
        <v>33629</v>
      </c>
      <c r="HR38" s="69">
        <v>358856.61700000003</v>
      </c>
      <c r="HS38" s="69">
        <v>447867.05499999999</v>
      </c>
      <c r="HT38" s="69">
        <v>1291061</v>
      </c>
      <c r="HU38" s="69">
        <v>2183774</v>
      </c>
      <c r="HV38" s="69">
        <v>33557254.965999998</v>
      </c>
      <c r="HW38" s="69">
        <v>37852175.079999998</v>
      </c>
      <c r="HX38" s="111" t="s">
        <v>44</v>
      </c>
      <c r="HY38" s="69">
        <v>25138</v>
      </c>
      <c r="HZ38" s="69">
        <v>288882</v>
      </c>
      <c r="IA38" s="69">
        <v>16125182.885</v>
      </c>
      <c r="IB38" s="69">
        <v>17305502.93</v>
      </c>
      <c r="IC38" s="69">
        <v>1058524</v>
      </c>
      <c r="ID38" s="69">
        <v>1554120</v>
      </c>
      <c r="IE38" s="69">
        <v>15212232.460999999</v>
      </c>
      <c r="IF38" s="69">
        <v>17794136.120000001</v>
      </c>
      <c r="IG38" s="69">
        <v>207399</v>
      </c>
      <c r="IH38" s="69">
        <v>340772</v>
      </c>
      <c r="II38" s="69">
        <v>2219839.62</v>
      </c>
      <c r="IJ38" s="69">
        <v>2752536.03</v>
      </c>
      <c r="IK38" s="111" t="s">
        <v>44</v>
      </c>
      <c r="IL38" s="69">
        <v>721177</v>
      </c>
      <c r="IM38" s="69">
        <v>837933</v>
      </c>
      <c r="IN38" s="69">
        <v>7600185.5549999997</v>
      </c>
      <c r="IO38" s="69">
        <v>9133302.6600000001</v>
      </c>
      <c r="IP38" s="69">
        <v>23930</v>
      </c>
      <c r="IQ38" s="69">
        <v>711528</v>
      </c>
      <c r="IR38" s="69">
        <v>155563.73000000001</v>
      </c>
      <c r="IS38" s="69">
        <v>482658.37599999999</v>
      </c>
      <c r="IT38" s="69">
        <v>2025</v>
      </c>
      <c r="IU38" s="69">
        <v>18155</v>
      </c>
      <c r="IV38" s="69">
        <v>207298.48199999999</v>
      </c>
      <c r="IW38" s="69">
        <v>232710.32500000001</v>
      </c>
      <c r="IX38" s="111" t="s">
        <v>44</v>
      </c>
      <c r="IY38" s="67">
        <v>368185</v>
      </c>
      <c r="IZ38" s="67">
        <v>594594</v>
      </c>
      <c r="JA38" s="67">
        <v>8769957.0830000006</v>
      </c>
      <c r="JB38" s="67">
        <v>10895803.050000001</v>
      </c>
      <c r="JC38" s="67">
        <v>6772</v>
      </c>
      <c r="JD38" s="67">
        <v>65259</v>
      </c>
      <c r="JE38" s="69">
        <v>4187545.1469999999</v>
      </c>
      <c r="JF38" s="69">
        <v>4779471.5999999996</v>
      </c>
      <c r="JG38" s="69">
        <v>296135</v>
      </c>
      <c r="JH38" s="69">
        <v>424161</v>
      </c>
      <c r="JI38" s="69">
        <v>4006096.5269999998</v>
      </c>
      <c r="JJ38" s="69">
        <v>5295472.8099999996</v>
      </c>
      <c r="JK38" s="111" t="s">
        <v>44</v>
      </c>
      <c r="JL38" s="69">
        <v>65278</v>
      </c>
      <c r="JM38" s="69">
        <v>105174</v>
      </c>
      <c r="JN38" s="69">
        <v>576315.40899999999</v>
      </c>
      <c r="JO38" s="69">
        <v>820858.64</v>
      </c>
      <c r="JP38" s="69">
        <v>198767</v>
      </c>
      <c r="JQ38" s="69">
        <v>229455</v>
      </c>
      <c r="JR38" s="69">
        <v>1944355.3189999999</v>
      </c>
      <c r="JS38" s="69">
        <v>2683346.96</v>
      </c>
      <c r="JT38" s="69">
        <v>6463</v>
      </c>
      <c r="JU38" s="69">
        <v>154784</v>
      </c>
      <c r="JV38" s="69">
        <v>33518.942999999999</v>
      </c>
      <c r="JW38" s="69">
        <v>105564.023</v>
      </c>
      <c r="JX38" s="69">
        <v>537</v>
      </c>
      <c r="JY38" s="69">
        <v>5332</v>
      </c>
      <c r="JZ38" s="69">
        <v>52843.512000000002</v>
      </c>
      <c r="KA38" s="69">
        <v>70492.08</v>
      </c>
    </row>
    <row r="39" spans="1:287" s="103" customFormat="1" ht="11.25" customHeight="1" x14ac:dyDescent="0.4">
      <c r="A39" s="111" t="s">
        <v>261</v>
      </c>
      <c r="B39" s="69">
        <v>44096644</v>
      </c>
      <c r="C39" s="69">
        <v>589418893.18599999</v>
      </c>
      <c r="D39" s="69">
        <v>43895833</v>
      </c>
      <c r="E39" s="69">
        <v>541046972.27100003</v>
      </c>
      <c r="F39" s="69">
        <v>691150493.23399997</v>
      </c>
      <c r="G39" s="69">
        <v>200811</v>
      </c>
      <c r="H39" s="69">
        <v>48371920.914999999</v>
      </c>
      <c r="I39" s="69">
        <v>27994884</v>
      </c>
      <c r="J39" s="69">
        <v>41400466</v>
      </c>
      <c r="K39" s="69">
        <v>423087016.14899999</v>
      </c>
      <c r="L39" s="69">
        <v>532968143.02999997</v>
      </c>
      <c r="M39" s="69">
        <v>301189</v>
      </c>
      <c r="N39" s="69">
        <v>2760219</v>
      </c>
      <c r="O39" s="111" t="s">
        <v>46</v>
      </c>
      <c r="P39" s="69">
        <v>154765396.52599999</v>
      </c>
      <c r="Q39" s="69">
        <v>173307758.88999999</v>
      </c>
      <c r="R39" s="69">
        <v>21885699</v>
      </c>
      <c r="S39" s="69">
        <v>29750970</v>
      </c>
      <c r="T39" s="69">
        <v>216562950.248</v>
      </c>
      <c r="U39" s="69">
        <v>286852273.41000003</v>
      </c>
      <c r="V39" s="69">
        <v>5807996</v>
      </c>
      <c r="W39" s="69">
        <v>8889277</v>
      </c>
      <c r="X39" s="69">
        <v>51758669.375</v>
      </c>
      <c r="Y39" s="69">
        <v>72808110.730000004</v>
      </c>
      <c r="Z39" s="69">
        <v>14458622</v>
      </c>
      <c r="AA39" s="69">
        <v>16879761</v>
      </c>
      <c r="AB39" s="69">
        <v>105021564.788</v>
      </c>
      <c r="AC39" s="69">
        <v>141048453.05000001</v>
      </c>
      <c r="AD39" s="111" t="s">
        <v>46</v>
      </c>
      <c r="AE39" s="69">
        <v>271503</v>
      </c>
      <c r="AF39" s="69">
        <v>6390242</v>
      </c>
      <c r="AG39" s="69">
        <v>1386763.5</v>
      </c>
      <c r="AH39" s="69">
        <v>4242830.0279999999</v>
      </c>
      <c r="AI39" s="69">
        <v>46283</v>
      </c>
      <c r="AJ39" s="69">
        <v>290479</v>
      </c>
      <c r="AK39" s="69">
        <v>2574593.8939999999</v>
      </c>
      <c r="AL39" s="69">
        <v>3476874.9840000002</v>
      </c>
      <c r="AM39" s="69">
        <v>119</v>
      </c>
      <c r="AN39" s="69">
        <v>3356</v>
      </c>
      <c r="AO39" s="69">
        <v>2170.4899999999998</v>
      </c>
      <c r="AP39" s="69">
        <v>1326971</v>
      </c>
      <c r="AQ39" s="69">
        <v>6645130.4680000003</v>
      </c>
      <c r="AR39" s="69">
        <v>9413937.1370000001</v>
      </c>
      <c r="AS39" s="69">
        <v>11</v>
      </c>
      <c r="AT39" s="69">
        <v>255.005</v>
      </c>
      <c r="AU39" s="69">
        <v>255.005</v>
      </c>
      <c r="AV39" s="111" t="s">
        <v>46</v>
      </c>
      <c r="AW39" s="69">
        <v>5949</v>
      </c>
      <c r="AX39" s="69">
        <v>523359.505</v>
      </c>
      <c r="AY39" s="69">
        <v>2827</v>
      </c>
      <c r="AZ39" s="69">
        <v>132486.51800000001</v>
      </c>
      <c r="BA39" s="69">
        <v>2267</v>
      </c>
      <c r="BB39" s="69">
        <v>117878.79</v>
      </c>
      <c r="BC39" s="69">
        <v>1672</v>
      </c>
      <c r="BD39" s="69">
        <v>75493.528999999995</v>
      </c>
      <c r="BE39" s="69">
        <v>153045</v>
      </c>
      <c r="BF39" s="69">
        <v>4706509</v>
      </c>
      <c r="BG39" s="69">
        <v>26820758.897999998</v>
      </c>
      <c r="BH39" s="69">
        <v>3022</v>
      </c>
      <c r="BI39" s="69">
        <v>150515.09599999999</v>
      </c>
      <c r="BJ39" s="69">
        <v>27826</v>
      </c>
      <c r="BK39" s="69">
        <v>13884204.77</v>
      </c>
      <c r="BL39" s="111" t="s">
        <v>46</v>
      </c>
      <c r="BM39" s="69">
        <v>16918</v>
      </c>
      <c r="BN39" s="69">
        <v>1421039</v>
      </c>
      <c r="BO39" s="69">
        <v>7516442.1509999996</v>
      </c>
      <c r="BP39" s="69">
        <v>30343</v>
      </c>
      <c r="BQ39" s="69">
        <v>708634.83600000001</v>
      </c>
      <c r="BR39" s="69">
        <v>25867</v>
      </c>
      <c r="BS39" s="69">
        <v>771018.83400000003</v>
      </c>
      <c r="BT39" s="69">
        <v>18</v>
      </c>
      <c r="BU39" s="69">
        <v>605.96400000000006</v>
      </c>
      <c r="BV39" s="69">
        <v>68925</v>
      </c>
      <c r="BW39" s="69">
        <v>2328872.0120000001</v>
      </c>
      <c r="BX39" s="69">
        <v>39119</v>
      </c>
      <c r="BY39" s="69">
        <v>1364480.8589999999</v>
      </c>
      <c r="BZ39" s="69">
        <v>29806</v>
      </c>
      <c r="CA39" s="69">
        <v>964391.15300000005</v>
      </c>
      <c r="CB39" s="111" t="s">
        <v>46</v>
      </c>
      <c r="CC39" s="69">
        <v>15983250</v>
      </c>
      <c r="CD39" s="69">
        <v>23342459</v>
      </c>
      <c r="CE39" s="69">
        <v>238082942.873</v>
      </c>
      <c r="CF39" s="69">
        <v>303526376.19</v>
      </c>
      <c r="CG39" s="69">
        <v>160877</v>
      </c>
      <c r="CH39" s="69">
        <v>1326173</v>
      </c>
      <c r="CI39" s="69">
        <v>83412973.518999994</v>
      </c>
      <c r="CJ39" s="69">
        <v>93378052.109999999</v>
      </c>
      <c r="CK39" s="69">
        <v>12275307</v>
      </c>
      <c r="CL39" s="69">
        <v>16388916</v>
      </c>
      <c r="CM39" s="69">
        <v>121984982.23899999</v>
      </c>
      <c r="CN39" s="69">
        <v>163678295.86000001</v>
      </c>
      <c r="CO39" s="111" t="s">
        <v>46</v>
      </c>
      <c r="CP39" s="69">
        <v>3547066</v>
      </c>
      <c r="CQ39" s="69">
        <v>5627370</v>
      </c>
      <c r="CR39" s="69">
        <v>32684987.114999998</v>
      </c>
      <c r="CS39" s="69">
        <v>46470028.219999999</v>
      </c>
      <c r="CT39" s="69">
        <v>7951618</v>
      </c>
      <c r="CU39" s="69">
        <v>9063749</v>
      </c>
      <c r="CV39" s="69">
        <v>61193261.923</v>
      </c>
      <c r="CW39" s="69">
        <v>83337524.450000003</v>
      </c>
      <c r="CX39" s="69">
        <v>146907</v>
      </c>
      <c r="CY39" s="69">
        <v>2999768</v>
      </c>
      <c r="CZ39" s="69">
        <v>647905.995</v>
      </c>
      <c r="DA39" s="69">
        <v>2003239.781</v>
      </c>
      <c r="DB39" s="111" t="s">
        <v>46</v>
      </c>
      <c r="DC39" s="69">
        <v>8517</v>
      </c>
      <c r="DD39" s="69">
        <v>54006</v>
      </c>
      <c r="DE39" s="69">
        <v>465195.20199999999</v>
      </c>
      <c r="DF39" s="69">
        <v>643074.28200000001</v>
      </c>
      <c r="DG39" s="69">
        <v>64</v>
      </c>
      <c r="DH39" s="69">
        <v>1383</v>
      </c>
      <c r="DI39" s="69">
        <v>683.55</v>
      </c>
      <c r="DJ39" s="69">
        <v>965291</v>
      </c>
      <c r="DK39" s="69">
        <v>4578266.6040000003</v>
      </c>
      <c r="DL39" s="69">
        <v>6500651.0829999996</v>
      </c>
      <c r="DM39" s="69">
        <v>4</v>
      </c>
      <c r="DN39" s="69">
        <v>155.44</v>
      </c>
      <c r="DO39" s="69">
        <v>155.44</v>
      </c>
      <c r="DP39" s="111" t="s">
        <v>46</v>
      </c>
      <c r="DQ39" s="69">
        <v>3745</v>
      </c>
      <c r="DR39" s="69">
        <v>328060.859</v>
      </c>
      <c r="DS39" s="69">
        <v>2156</v>
      </c>
      <c r="DT39" s="69">
        <v>97594.923999999999</v>
      </c>
      <c r="DU39" s="69">
        <v>1231</v>
      </c>
      <c r="DV39" s="69">
        <v>53721.08</v>
      </c>
      <c r="DW39" s="69">
        <v>1152</v>
      </c>
      <c r="DX39" s="69">
        <v>50172.663999999997</v>
      </c>
      <c r="DY39" s="69">
        <v>189872</v>
      </c>
      <c r="DZ39" s="69">
        <v>6127548</v>
      </c>
      <c r="EA39" s="69">
        <v>43387356.145000003</v>
      </c>
      <c r="EB39" s="69">
        <v>153045</v>
      </c>
      <c r="EC39" s="69">
        <v>4706509</v>
      </c>
      <c r="ED39" s="69">
        <v>26820758.897999998</v>
      </c>
      <c r="EE39" s="111" t="s">
        <v>46</v>
      </c>
      <c r="EF39" s="69">
        <v>1980</v>
      </c>
      <c r="EG39" s="69">
        <v>98415.096000000005</v>
      </c>
      <c r="EH39" s="69">
        <v>17929</v>
      </c>
      <c r="EI39" s="69">
        <v>8951740</v>
      </c>
      <c r="EJ39" s="69">
        <v>16918</v>
      </c>
      <c r="EK39" s="69">
        <v>1421039</v>
      </c>
      <c r="EL39" s="69">
        <v>7516442.1509999996</v>
      </c>
      <c r="EM39" s="69">
        <v>10324281</v>
      </c>
      <c r="EN39" s="69">
        <v>15221636</v>
      </c>
      <c r="EO39" s="69">
        <v>143236521.01199999</v>
      </c>
      <c r="EP39" s="69">
        <v>181190391.97999999</v>
      </c>
      <c r="EQ39" s="69">
        <v>109180</v>
      </c>
      <c r="ER39" s="69">
        <v>1085949</v>
      </c>
      <c r="ES39" s="69">
        <v>51683291.097000003</v>
      </c>
      <c r="ET39" s="69">
        <v>58533049.049999997</v>
      </c>
      <c r="EU39" s="111" t="s">
        <v>46</v>
      </c>
      <c r="EV39" s="69">
        <v>8242954</v>
      </c>
      <c r="EW39" s="69">
        <v>11355049</v>
      </c>
      <c r="EX39" s="69">
        <v>75526943.200000003</v>
      </c>
      <c r="EY39" s="69">
        <v>100216454.98</v>
      </c>
      <c r="EZ39" s="69">
        <v>1972147</v>
      </c>
      <c r="FA39" s="69">
        <v>2780638</v>
      </c>
      <c r="FB39" s="69">
        <v>16026286.715</v>
      </c>
      <c r="FC39" s="69">
        <v>22440887.949999999</v>
      </c>
      <c r="FD39" s="69">
        <v>5586467</v>
      </c>
      <c r="FE39" s="69">
        <v>6753950</v>
      </c>
      <c r="FF39" s="69">
        <v>34603677.971000001</v>
      </c>
      <c r="FG39" s="69">
        <v>46277456.189999998</v>
      </c>
      <c r="FH39" s="111" t="s">
        <v>46</v>
      </c>
      <c r="FI39" s="69">
        <v>94934</v>
      </c>
      <c r="FJ39" s="69">
        <v>2536130</v>
      </c>
      <c r="FK39" s="69">
        <v>552331.57499999995</v>
      </c>
      <c r="FL39" s="69">
        <v>1659724.4069999999</v>
      </c>
      <c r="FM39" s="69">
        <v>35178</v>
      </c>
      <c r="FN39" s="69">
        <v>213970</v>
      </c>
      <c r="FO39" s="69">
        <v>1858928.54</v>
      </c>
      <c r="FP39" s="69">
        <v>2541387.4219999998</v>
      </c>
      <c r="FQ39" s="69">
        <v>55</v>
      </c>
      <c r="FR39" s="69">
        <v>1973</v>
      </c>
      <c r="FS39" s="69">
        <v>1486.94</v>
      </c>
      <c r="FT39" s="111" t="s">
        <v>46</v>
      </c>
      <c r="FU39" s="69">
        <v>361680</v>
      </c>
      <c r="FV39" s="69">
        <v>2066863.8640000001</v>
      </c>
      <c r="FW39" s="69">
        <v>2913286.0550000002</v>
      </c>
      <c r="FX39" s="69">
        <v>7</v>
      </c>
      <c r="FY39" s="69">
        <v>99.564999999999998</v>
      </c>
      <c r="FZ39" s="69">
        <v>99.564999999999998</v>
      </c>
      <c r="GA39" s="69">
        <v>2204</v>
      </c>
      <c r="GB39" s="69">
        <v>195298.64600000001</v>
      </c>
      <c r="GC39" s="69">
        <v>671</v>
      </c>
      <c r="GD39" s="69">
        <v>34891.593999999997</v>
      </c>
      <c r="GE39" s="69">
        <v>1036</v>
      </c>
      <c r="GF39" s="69">
        <v>64157.71</v>
      </c>
      <c r="GG39" s="69">
        <v>520</v>
      </c>
      <c r="GH39" s="69">
        <v>25320.865000000002</v>
      </c>
      <c r="GI39" s="111" t="s">
        <v>46</v>
      </c>
      <c r="GJ39" s="69">
        <v>10939</v>
      </c>
      <c r="GK39" s="69">
        <v>4984564.7699999996</v>
      </c>
      <c r="GL39" s="69">
        <v>1042</v>
      </c>
      <c r="GM39" s="69">
        <v>52100</v>
      </c>
      <c r="GN39" s="69">
        <v>9897</v>
      </c>
      <c r="GO39" s="69">
        <v>4932464.7699999996</v>
      </c>
      <c r="GP39" s="69">
        <v>2227427</v>
      </c>
      <c r="GQ39" s="69">
        <v>3338141</v>
      </c>
      <c r="GR39" s="69">
        <v>32844848.756000001</v>
      </c>
      <c r="GS39" s="69">
        <v>39256387.829999998</v>
      </c>
      <c r="GT39" s="69">
        <v>31524</v>
      </c>
      <c r="GU39" s="69">
        <v>198427</v>
      </c>
      <c r="GV39" s="69">
        <v>13410324.624</v>
      </c>
      <c r="GW39" s="69">
        <v>15018368.380000001</v>
      </c>
      <c r="GX39" s="111" t="s">
        <v>46</v>
      </c>
      <c r="GY39" s="69">
        <v>1944881</v>
      </c>
      <c r="GZ39" s="69">
        <v>2840849</v>
      </c>
      <c r="HA39" s="69">
        <v>17531798.578000002</v>
      </c>
      <c r="HB39" s="69">
        <v>21864019.719999999</v>
      </c>
      <c r="HC39" s="69">
        <v>251022</v>
      </c>
      <c r="HD39" s="69">
        <v>298865</v>
      </c>
      <c r="HE39" s="69">
        <v>1902725.554</v>
      </c>
      <c r="HF39" s="69">
        <v>2373999.73</v>
      </c>
      <c r="HG39" s="69">
        <v>1415848</v>
      </c>
      <c r="HH39" s="69">
        <v>1918286</v>
      </c>
      <c r="HI39" s="69">
        <v>5542575.4910000004</v>
      </c>
      <c r="HJ39" s="69">
        <v>6820605.5499999998</v>
      </c>
      <c r="HK39" s="111" t="s">
        <v>46</v>
      </c>
      <c r="HL39" s="69">
        <v>23353</v>
      </c>
      <c r="HM39" s="69">
        <v>349519</v>
      </c>
      <c r="HN39" s="69">
        <v>72542.323000000004</v>
      </c>
      <c r="HO39" s="69">
        <v>225944.21299999999</v>
      </c>
      <c r="HP39" s="69">
        <v>5808</v>
      </c>
      <c r="HQ39" s="69">
        <v>35606</v>
      </c>
      <c r="HR39" s="69">
        <v>382560.74200000003</v>
      </c>
      <c r="HS39" s="69">
        <v>477186.43</v>
      </c>
      <c r="HT39" s="69">
        <v>1309565</v>
      </c>
      <c r="HU39" s="69">
        <v>2223648</v>
      </c>
      <c r="HV39" s="69">
        <v>33190798.528000001</v>
      </c>
      <c r="HW39" s="69">
        <v>37522352.939999998</v>
      </c>
      <c r="HX39" s="111" t="s">
        <v>46</v>
      </c>
      <c r="HY39" s="69">
        <v>24541</v>
      </c>
      <c r="HZ39" s="69">
        <v>282765</v>
      </c>
      <c r="IA39" s="69">
        <v>15730195.573999999</v>
      </c>
      <c r="IB39" s="69">
        <v>16881785.690000001</v>
      </c>
      <c r="IC39" s="69">
        <v>1065122</v>
      </c>
      <c r="ID39" s="69">
        <v>1573015</v>
      </c>
      <c r="IE39" s="69">
        <v>15047298.844000001</v>
      </c>
      <c r="IF39" s="69">
        <v>17644978.719999999</v>
      </c>
      <c r="IG39" s="69">
        <v>219902</v>
      </c>
      <c r="IH39" s="69">
        <v>367868</v>
      </c>
      <c r="II39" s="69">
        <v>2413304.11</v>
      </c>
      <c r="IJ39" s="69">
        <v>2995588.53</v>
      </c>
      <c r="IK39" s="111" t="s">
        <v>46</v>
      </c>
      <c r="IL39" s="69">
        <v>718981</v>
      </c>
      <c r="IM39" s="69">
        <v>830727</v>
      </c>
      <c r="IN39" s="69">
        <v>7308445.0060000001</v>
      </c>
      <c r="IO39" s="69">
        <v>8787619.0600000005</v>
      </c>
      <c r="IP39" s="69">
        <v>23381</v>
      </c>
      <c r="IQ39" s="69">
        <v>697658</v>
      </c>
      <c r="IR39" s="69">
        <v>152682.33600000001</v>
      </c>
      <c r="IS39" s="69">
        <v>473046.88799999998</v>
      </c>
      <c r="IT39" s="69">
        <v>2081</v>
      </c>
      <c r="IU39" s="69">
        <v>17913</v>
      </c>
      <c r="IV39" s="69">
        <v>205615.82</v>
      </c>
      <c r="IW39" s="69">
        <v>231709.35500000001</v>
      </c>
      <c r="IX39" s="111" t="s">
        <v>46</v>
      </c>
      <c r="IY39" s="67">
        <v>377788</v>
      </c>
      <c r="IZ39" s="67">
        <v>612723</v>
      </c>
      <c r="JA39" s="67">
        <v>8576753.7359999996</v>
      </c>
      <c r="JB39" s="67">
        <v>10729021.92</v>
      </c>
      <c r="JC39" s="67">
        <v>6591</v>
      </c>
      <c r="JD39" s="67">
        <v>65332</v>
      </c>
      <c r="JE39" s="69">
        <v>3938936.3360000001</v>
      </c>
      <c r="JF39" s="69">
        <v>4514872.04</v>
      </c>
      <c r="JG39" s="69">
        <v>302316</v>
      </c>
      <c r="JH39" s="69">
        <v>433990</v>
      </c>
      <c r="JI39" s="69">
        <v>4003725.9649999999</v>
      </c>
      <c r="JJ39" s="69">
        <v>5312543.8499999996</v>
      </c>
      <c r="JK39" s="111" t="s">
        <v>46</v>
      </c>
      <c r="JL39" s="69">
        <v>68881</v>
      </c>
      <c r="JM39" s="69">
        <v>113401</v>
      </c>
      <c r="JN39" s="69">
        <v>634091.43500000006</v>
      </c>
      <c r="JO39" s="69">
        <v>901606.03</v>
      </c>
      <c r="JP39" s="69">
        <v>201556</v>
      </c>
      <c r="JQ39" s="69">
        <v>231335</v>
      </c>
      <c r="JR39" s="69">
        <v>1916179.888</v>
      </c>
      <c r="JS39" s="69">
        <v>2645853.35</v>
      </c>
      <c r="JT39" s="69">
        <v>6281</v>
      </c>
      <c r="JU39" s="69">
        <v>156686</v>
      </c>
      <c r="JV39" s="69">
        <v>33843.593999999997</v>
      </c>
      <c r="JW39" s="69">
        <v>106818.952</v>
      </c>
      <c r="JX39" s="69">
        <v>507</v>
      </c>
      <c r="JY39" s="69">
        <v>4590</v>
      </c>
      <c r="JZ39" s="69">
        <v>44854.332000000002</v>
      </c>
      <c r="KA39" s="69">
        <v>60703.925000000003</v>
      </c>
    </row>
    <row r="40" spans="1:287" s="103" customFormat="1" ht="9" customHeight="1" x14ac:dyDescent="0.4">
      <c r="A40" s="111"/>
      <c r="B40" s="69"/>
      <c r="C40" s="69"/>
      <c r="D40" s="69"/>
      <c r="E40" s="69"/>
      <c r="F40" s="69"/>
      <c r="G40" s="69"/>
      <c r="H40" s="69"/>
      <c r="I40" s="69"/>
      <c r="J40" s="69"/>
      <c r="K40" s="69"/>
      <c r="L40" s="69"/>
      <c r="M40" s="69"/>
      <c r="N40" s="69"/>
      <c r="O40" s="111"/>
      <c r="P40" s="69"/>
      <c r="Q40" s="69"/>
      <c r="R40" s="69"/>
      <c r="S40" s="69"/>
      <c r="T40" s="69"/>
      <c r="U40" s="69"/>
      <c r="V40" s="69"/>
      <c r="W40" s="69"/>
      <c r="X40" s="69"/>
      <c r="Y40" s="69"/>
      <c r="Z40" s="69"/>
      <c r="AA40" s="69"/>
      <c r="AB40" s="69"/>
      <c r="AC40" s="69"/>
      <c r="AD40" s="111"/>
      <c r="AE40" s="69"/>
      <c r="AF40" s="69"/>
      <c r="AG40" s="69"/>
      <c r="AH40" s="69"/>
      <c r="AI40" s="69"/>
      <c r="AJ40" s="69"/>
      <c r="AK40" s="69"/>
      <c r="AL40" s="69"/>
      <c r="AM40" s="69"/>
      <c r="AN40" s="69"/>
      <c r="AO40" s="69"/>
      <c r="AP40" s="69"/>
      <c r="AQ40" s="69"/>
      <c r="AR40" s="69"/>
      <c r="AS40" s="69"/>
      <c r="AT40" s="69"/>
      <c r="AU40" s="69"/>
      <c r="AV40" s="111"/>
      <c r="AW40" s="69"/>
      <c r="AX40" s="69"/>
      <c r="AY40" s="69"/>
      <c r="AZ40" s="69"/>
      <c r="BA40" s="69"/>
      <c r="BB40" s="69"/>
      <c r="BC40" s="69"/>
      <c r="BD40" s="69"/>
      <c r="BE40" s="69"/>
      <c r="BF40" s="69"/>
      <c r="BG40" s="69"/>
      <c r="BH40" s="69"/>
      <c r="BI40" s="69"/>
      <c r="BJ40" s="69"/>
      <c r="BK40" s="69"/>
      <c r="BL40" s="111"/>
      <c r="BM40" s="69"/>
      <c r="BN40" s="69"/>
      <c r="BO40" s="69"/>
      <c r="BP40" s="69"/>
      <c r="BQ40" s="69"/>
      <c r="BR40" s="69"/>
      <c r="BS40" s="69"/>
      <c r="BT40" s="69"/>
      <c r="BU40" s="69"/>
      <c r="BV40" s="69"/>
      <c r="BW40" s="69"/>
      <c r="BX40" s="69"/>
      <c r="BY40" s="69"/>
      <c r="BZ40" s="69"/>
      <c r="CA40" s="69"/>
      <c r="CB40" s="111"/>
      <c r="CC40" s="69"/>
      <c r="CD40" s="69"/>
      <c r="CE40" s="69"/>
      <c r="CF40" s="69"/>
      <c r="CG40" s="69"/>
      <c r="CH40" s="69"/>
      <c r="CI40" s="69"/>
      <c r="CJ40" s="69"/>
      <c r="CK40" s="69"/>
      <c r="CL40" s="69"/>
      <c r="CM40" s="69"/>
      <c r="CN40" s="69"/>
      <c r="CO40" s="111"/>
      <c r="CP40" s="69"/>
      <c r="CQ40" s="69"/>
      <c r="CR40" s="69"/>
      <c r="CS40" s="69"/>
      <c r="CT40" s="69"/>
      <c r="CU40" s="69"/>
      <c r="CV40" s="69"/>
      <c r="CW40" s="69"/>
      <c r="CX40" s="69"/>
      <c r="CY40" s="69"/>
      <c r="CZ40" s="69"/>
      <c r="DA40" s="69"/>
      <c r="DB40" s="111"/>
      <c r="DC40" s="69"/>
      <c r="DD40" s="69"/>
      <c r="DE40" s="69"/>
      <c r="DF40" s="69"/>
      <c r="DG40" s="69"/>
      <c r="DH40" s="69"/>
      <c r="DI40" s="69"/>
      <c r="DJ40" s="69"/>
      <c r="DK40" s="69"/>
      <c r="DL40" s="69"/>
      <c r="DM40" s="69"/>
      <c r="DN40" s="69"/>
      <c r="DO40" s="69"/>
      <c r="DP40" s="111"/>
      <c r="DQ40" s="69"/>
      <c r="DR40" s="69"/>
      <c r="DS40" s="69"/>
      <c r="DT40" s="69"/>
      <c r="DU40" s="69"/>
      <c r="DV40" s="69"/>
      <c r="DW40" s="69"/>
      <c r="DX40" s="69"/>
      <c r="DY40" s="69"/>
      <c r="DZ40" s="69"/>
      <c r="EA40" s="69"/>
      <c r="EB40" s="69"/>
      <c r="EC40" s="69"/>
      <c r="ED40" s="69"/>
      <c r="EE40" s="111"/>
      <c r="EF40" s="69"/>
      <c r="EG40" s="69"/>
      <c r="EH40" s="69"/>
      <c r="EI40" s="69"/>
      <c r="EJ40" s="69"/>
      <c r="EK40" s="69"/>
      <c r="EL40" s="69"/>
      <c r="EM40" s="69"/>
      <c r="EN40" s="69"/>
      <c r="EO40" s="69"/>
      <c r="EP40" s="69"/>
      <c r="EQ40" s="69"/>
      <c r="ER40" s="69"/>
      <c r="ES40" s="69"/>
      <c r="ET40" s="69"/>
      <c r="EU40" s="111"/>
      <c r="EV40" s="69"/>
      <c r="EW40" s="69"/>
      <c r="EX40" s="69"/>
      <c r="EY40" s="69"/>
      <c r="EZ40" s="69"/>
      <c r="FA40" s="69"/>
      <c r="FB40" s="69"/>
      <c r="FC40" s="69"/>
      <c r="FD40" s="69"/>
      <c r="FE40" s="69"/>
      <c r="FF40" s="69"/>
      <c r="FG40" s="69"/>
      <c r="FH40" s="111"/>
      <c r="FI40" s="69"/>
      <c r="FJ40" s="69"/>
      <c r="FK40" s="69"/>
      <c r="FL40" s="69"/>
      <c r="FM40" s="69"/>
      <c r="FN40" s="69"/>
      <c r="FO40" s="69"/>
      <c r="FP40" s="69"/>
      <c r="FQ40" s="69"/>
      <c r="FR40" s="69"/>
      <c r="FS40" s="69"/>
      <c r="FT40" s="111"/>
      <c r="FU40" s="69"/>
      <c r="FV40" s="69"/>
      <c r="FW40" s="69"/>
      <c r="FX40" s="69"/>
      <c r="FY40" s="69"/>
      <c r="FZ40" s="69"/>
      <c r="GA40" s="69"/>
      <c r="GB40" s="69"/>
      <c r="GC40" s="69"/>
      <c r="GD40" s="69"/>
      <c r="GE40" s="69"/>
      <c r="GF40" s="69"/>
      <c r="GG40" s="69"/>
      <c r="GH40" s="69"/>
      <c r="GI40" s="111"/>
      <c r="GJ40" s="69"/>
      <c r="GK40" s="69"/>
      <c r="GL40" s="69"/>
      <c r="GM40" s="69"/>
      <c r="GN40" s="69"/>
      <c r="GO40" s="69"/>
      <c r="GP40" s="69"/>
      <c r="GQ40" s="69"/>
      <c r="GR40" s="69"/>
      <c r="GS40" s="69"/>
      <c r="GT40" s="69"/>
      <c r="GU40" s="69"/>
      <c r="GV40" s="69"/>
      <c r="GW40" s="69"/>
      <c r="GX40" s="111"/>
      <c r="GY40" s="69"/>
      <c r="GZ40" s="69"/>
      <c r="HA40" s="69"/>
      <c r="HB40" s="69"/>
      <c r="HC40" s="69"/>
      <c r="HD40" s="69"/>
      <c r="HE40" s="69"/>
      <c r="HF40" s="69"/>
      <c r="HG40" s="69"/>
      <c r="HH40" s="69"/>
      <c r="HI40" s="69"/>
      <c r="HJ40" s="69"/>
      <c r="HK40" s="111"/>
      <c r="HL40" s="69"/>
      <c r="HM40" s="69"/>
      <c r="HN40" s="69"/>
      <c r="HO40" s="69"/>
      <c r="HP40" s="69"/>
      <c r="HQ40" s="69"/>
      <c r="HR40" s="69"/>
      <c r="HS40" s="69"/>
      <c r="HT40" s="69"/>
      <c r="HU40" s="69"/>
      <c r="HV40" s="69"/>
      <c r="HW40" s="69"/>
      <c r="HX40" s="111"/>
      <c r="HY40" s="69"/>
      <c r="HZ40" s="69"/>
      <c r="IA40" s="69"/>
      <c r="IB40" s="69"/>
      <c r="IC40" s="69"/>
      <c r="ID40" s="69"/>
      <c r="IE40" s="69"/>
      <c r="IF40" s="69"/>
      <c r="IG40" s="69"/>
      <c r="IH40" s="69"/>
      <c r="II40" s="69"/>
      <c r="IJ40" s="69"/>
      <c r="IK40" s="111"/>
      <c r="IL40" s="69"/>
      <c r="IM40" s="69"/>
      <c r="IN40" s="69"/>
      <c r="IO40" s="69"/>
      <c r="IP40" s="69"/>
      <c r="IQ40" s="69"/>
      <c r="IR40" s="69"/>
      <c r="IS40" s="69"/>
      <c r="IT40" s="69"/>
      <c r="IU40" s="69"/>
      <c r="IV40" s="69"/>
      <c r="IW40" s="69"/>
      <c r="IX40" s="111"/>
      <c r="IY40" s="67"/>
      <c r="IZ40" s="67"/>
      <c r="JA40" s="67"/>
      <c r="JB40" s="67"/>
      <c r="JC40" s="67"/>
      <c r="JD40" s="67"/>
      <c r="JE40" s="69"/>
      <c r="JF40" s="69"/>
      <c r="JG40" s="69"/>
      <c r="JH40" s="69"/>
      <c r="JI40" s="69"/>
      <c r="JJ40" s="69"/>
      <c r="JK40" s="111"/>
      <c r="JL40" s="69"/>
      <c r="JM40" s="69"/>
      <c r="JN40" s="69"/>
      <c r="JO40" s="69"/>
      <c r="JP40" s="69"/>
      <c r="JQ40" s="69"/>
      <c r="JR40" s="69"/>
      <c r="JS40" s="69"/>
      <c r="JT40" s="69"/>
      <c r="JU40" s="69"/>
      <c r="JV40" s="69"/>
      <c r="JW40" s="69"/>
      <c r="JX40" s="69"/>
      <c r="JY40" s="69"/>
      <c r="JZ40" s="69"/>
      <c r="KA40" s="69"/>
    </row>
    <row r="41" spans="1:287" s="103" customFormat="1" ht="11.25" customHeight="1" x14ac:dyDescent="0.4">
      <c r="A41" s="111" t="s">
        <v>262</v>
      </c>
      <c r="B41" s="69">
        <v>45420211</v>
      </c>
      <c r="C41" s="69">
        <v>603572572.85099995</v>
      </c>
      <c r="D41" s="69">
        <v>45200752</v>
      </c>
      <c r="E41" s="69">
        <v>551237390.57799995</v>
      </c>
      <c r="F41" s="69">
        <v>702082724.08599997</v>
      </c>
      <c r="G41" s="69">
        <v>219459</v>
      </c>
      <c r="H41" s="69">
        <v>52335182.273000002</v>
      </c>
      <c r="I41" s="69">
        <v>28741021</v>
      </c>
      <c r="J41" s="69">
        <v>42933580</v>
      </c>
      <c r="K41" s="69">
        <v>433361607.20700002</v>
      </c>
      <c r="L41" s="69">
        <v>544247384.73000002</v>
      </c>
      <c r="M41" s="69">
        <v>306401</v>
      </c>
      <c r="N41" s="69">
        <v>2843228</v>
      </c>
      <c r="O41" s="111" t="s">
        <v>48</v>
      </c>
      <c r="P41" s="69">
        <v>161837995.79300001</v>
      </c>
      <c r="Q41" s="69">
        <v>180790748.62</v>
      </c>
      <c r="R41" s="69">
        <v>22486752</v>
      </c>
      <c r="S41" s="69">
        <v>30851970</v>
      </c>
      <c r="T41" s="69">
        <v>217805079.93399999</v>
      </c>
      <c r="U41" s="69">
        <v>287926789</v>
      </c>
      <c r="V41" s="69">
        <v>5947868</v>
      </c>
      <c r="W41" s="69">
        <v>9238382</v>
      </c>
      <c r="X41" s="69">
        <v>53718531.479999997</v>
      </c>
      <c r="Y41" s="69">
        <v>75529847.109999999</v>
      </c>
      <c r="Z41" s="69">
        <v>15040027</v>
      </c>
      <c r="AA41" s="69">
        <v>17724186</v>
      </c>
      <c r="AB41" s="69">
        <v>104934491.851</v>
      </c>
      <c r="AC41" s="69">
        <v>140694030.28</v>
      </c>
      <c r="AD41" s="111" t="s">
        <v>48</v>
      </c>
      <c r="AE41" s="69">
        <v>276583</v>
      </c>
      <c r="AF41" s="69">
        <v>6587126</v>
      </c>
      <c r="AG41" s="69">
        <v>1430639.9339999999</v>
      </c>
      <c r="AH41" s="69">
        <v>4373586.483</v>
      </c>
      <c r="AI41" s="69">
        <v>46987</v>
      </c>
      <c r="AJ41" s="69">
        <v>304015</v>
      </c>
      <c r="AK41" s="69">
        <v>2673889.608</v>
      </c>
      <c r="AL41" s="69">
        <v>3612539.2570000002</v>
      </c>
      <c r="AM41" s="69">
        <v>121</v>
      </c>
      <c r="AN41" s="69">
        <v>2754</v>
      </c>
      <c r="AO41" s="69">
        <v>1435.5820000000001</v>
      </c>
      <c r="AP41" s="69">
        <v>1298931</v>
      </c>
      <c r="AQ41" s="69">
        <v>6463958.9129999997</v>
      </c>
      <c r="AR41" s="69">
        <v>9154597.0020000003</v>
      </c>
      <c r="AS41" s="69">
        <v>12</v>
      </c>
      <c r="AT41" s="69">
        <v>586.33399999999995</v>
      </c>
      <c r="AU41" s="69">
        <v>586.33399999999995</v>
      </c>
      <c r="AV41" s="111" t="s">
        <v>48</v>
      </c>
      <c r="AW41" s="69">
        <v>6190</v>
      </c>
      <c r="AX41" s="69">
        <v>523049.61</v>
      </c>
      <c r="AY41" s="69">
        <v>2834</v>
      </c>
      <c r="AZ41" s="69">
        <v>128528.84299999999</v>
      </c>
      <c r="BA41" s="69">
        <v>2310</v>
      </c>
      <c r="BB41" s="69">
        <v>109743.07799999999</v>
      </c>
      <c r="BC41" s="69">
        <v>1741</v>
      </c>
      <c r="BD41" s="69">
        <v>70776.77</v>
      </c>
      <c r="BE41" s="69">
        <v>168492</v>
      </c>
      <c r="BF41" s="69">
        <v>5118229</v>
      </c>
      <c r="BG41" s="69">
        <v>29276159.245999999</v>
      </c>
      <c r="BH41" s="69">
        <v>3101</v>
      </c>
      <c r="BI41" s="69">
        <v>154182.31</v>
      </c>
      <c r="BJ41" s="69">
        <v>29459</v>
      </c>
      <c r="BK41" s="69">
        <v>14703642.300000001</v>
      </c>
      <c r="BL41" s="111" t="s">
        <v>48</v>
      </c>
      <c r="BM41" s="69">
        <v>18407</v>
      </c>
      <c r="BN41" s="69">
        <v>1546097</v>
      </c>
      <c r="BO41" s="69">
        <v>8201198.4170000004</v>
      </c>
      <c r="BP41" s="112">
        <v>33535</v>
      </c>
      <c r="BQ41" s="112">
        <v>739452.43799999997</v>
      </c>
      <c r="BR41" s="112">
        <v>27032</v>
      </c>
      <c r="BS41" s="112">
        <v>798851.87899999996</v>
      </c>
      <c r="BT41" s="112">
        <v>11</v>
      </c>
      <c r="BU41" s="112">
        <v>378.53100000000001</v>
      </c>
      <c r="BV41" s="112">
        <v>73642</v>
      </c>
      <c r="BW41" s="112">
        <v>2370402.6179999998</v>
      </c>
      <c r="BX41" s="112">
        <v>42559</v>
      </c>
      <c r="BY41" s="112">
        <v>1391030.8910000001</v>
      </c>
      <c r="BZ41" s="112">
        <v>31083</v>
      </c>
      <c r="CA41" s="112">
        <v>979371.72699999996</v>
      </c>
      <c r="CB41" s="111" t="s">
        <v>48</v>
      </c>
      <c r="CC41" s="69">
        <v>16113801</v>
      </c>
      <c r="CD41" s="69">
        <v>23722781</v>
      </c>
      <c r="CE41" s="69">
        <v>242322346.21799999</v>
      </c>
      <c r="CF41" s="69">
        <v>307862756.93000001</v>
      </c>
      <c r="CG41" s="69">
        <v>164310</v>
      </c>
      <c r="CH41" s="69">
        <v>1369806</v>
      </c>
      <c r="CI41" s="69">
        <v>87256306.467999995</v>
      </c>
      <c r="CJ41" s="69">
        <v>97497939.620000005</v>
      </c>
      <c r="CK41" s="69">
        <v>12313009</v>
      </c>
      <c r="CL41" s="69">
        <v>16497061</v>
      </c>
      <c r="CM41" s="69">
        <v>121120165.83</v>
      </c>
      <c r="CN41" s="69">
        <v>162122406.33000001</v>
      </c>
      <c r="CO41" s="111" t="s">
        <v>48</v>
      </c>
      <c r="CP41" s="69">
        <v>3636482</v>
      </c>
      <c r="CQ41" s="69">
        <v>5855914</v>
      </c>
      <c r="CR41" s="69">
        <v>33945873.920000002</v>
      </c>
      <c r="CS41" s="69">
        <v>48242410.979999997</v>
      </c>
      <c r="CT41" s="69">
        <v>8023474</v>
      </c>
      <c r="CU41" s="69">
        <v>9143709</v>
      </c>
      <c r="CV41" s="69">
        <v>59110020.681000002</v>
      </c>
      <c r="CW41" s="69">
        <v>80364199.980000004</v>
      </c>
      <c r="CX41" s="69">
        <v>150407</v>
      </c>
      <c r="CY41" s="69">
        <v>3106398</v>
      </c>
      <c r="CZ41" s="69">
        <v>672438.5</v>
      </c>
      <c r="DA41" s="69">
        <v>2074396.1059999999</v>
      </c>
      <c r="DB41" s="111" t="s">
        <v>48</v>
      </c>
      <c r="DC41" s="69">
        <v>8779</v>
      </c>
      <c r="DD41" s="69">
        <v>56476</v>
      </c>
      <c r="DE41" s="69">
        <v>487223.52100000001</v>
      </c>
      <c r="DF41" s="69">
        <v>671758.63699999999</v>
      </c>
      <c r="DG41" s="69">
        <v>75</v>
      </c>
      <c r="DH41" s="69">
        <v>1845</v>
      </c>
      <c r="DI41" s="69">
        <v>995.65</v>
      </c>
      <c r="DJ41" s="69">
        <v>948674</v>
      </c>
      <c r="DK41" s="69">
        <v>4435816.8260000004</v>
      </c>
      <c r="DL41" s="69">
        <v>6297169.9919999996</v>
      </c>
      <c r="DM41" s="69">
        <v>6</v>
      </c>
      <c r="DN41" s="69">
        <v>469.76</v>
      </c>
      <c r="DO41" s="69">
        <v>469.76</v>
      </c>
      <c r="DP41" s="111" t="s">
        <v>48</v>
      </c>
      <c r="DQ41" s="69">
        <v>3809</v>
      </c>
      <c r="DR41" s="69">
        <v>327954.91100000002</v>
      </c>
      <c r="DS41" s="69">
        <v>2117</v>
      </c>
      <c r="DT41" s="69">
        <v>91556.73</v>
      </c>
      <c r="DU41" s="69">
        <v>1318</v>
      </c>
      <c r="DV41" s="69">
        <v>48041.72</v>
      </c>
      <c r="DW41" s="69">
        <v>1196</v>
      </c>
      <c r="DX41" s="69">
        <v>47998.256000000001</v>
      </c>
      <c r="DY41" s="69">
        <v>208021</v>
      </c>
      <c r="DZ41" s="69">
        <v>6664326</v>
      </c>
      <c r="EA41" s="69">
        <v>47088057.972999997</v>
      </c>
      <c r="EB41" s="69">
        <v>168492</v>
      </c>
      <c r="EC41" s="69">
        <v>5118229</v>
      </c>
      <c r="ED41" s="69">
        <v>29276159.245999999</v>
      </c>
      <c r="EE41" s="111" t="s">
        <v>48</v>
      </c>
      <c r="EF41" s="69">
        <v>2082</v>
      </c>
      <c r="EG41" s="69">
        <v>103232.31</v>
      </c>
      <c r="EH41" s="69">
        <v>19040</v>
      </c>
      <c r="EI41" s="69">
        <v>9507468</v>
      </c>
      <c r="EJ41" s="69">
        <v>18407</v>
      </c>
      <c r="EK41" s="69">
        <v>1546097</v>
      </c>
      <c r="EL41" s="69">
        <v>8201198.4170000004</v>
      </c>
      <c r="EM41" s="69">
        <v>10906193</v>
      </c>
      <c r="EN41" s="69">
        <v>16283046</v>
      </c>
      <c r="EO41" s="69">
        <v>147526702.59200001</v>
      </c>
      <c r="EP41" s="69">
        <v>186252838.81999999</v>
      </c>
      <c r="EQ41" s="69">
        <v>110129</v>
      </c>
      <c r="ER41" s="69">
        <v>1112467</v>
      </c>
      <c r="ES41" s="69">
        <v>53796031.713</v>
      </c>
      <c r="ET41" s="69">
        <v>60747318.899999999</v>
      </c>
      <c r="EU41" s="111" t="s">
        <v>48</v>
      </c>
      <c r="EV41" s="69">
        <v>8782533</v>
      </c>
      <c r="EW41" s="69">
        <v>12294665</v>
      </c>
      <c r="EX41" s="69">
        <v>77154542.121999994</v>
      </c>
      <c r="EY41" s="69">
        <v>102304059.26000001</v>
      </c>
      <c r="EZ41" s="69">
        <v>2013531</v>
      </c>
      <c r="FA41" s="69">
        <v>2875914</v>
      </c>
      <c r="FB41" s="69">
        <v>16576128.756999999</v>
      </c>
      <c r="FC41" s="69">
        <v>23201460.66</v>
      </c>
      <c r="FD41" s="69">
        <v>6079936</v>
      </c>
      <c r="FE41" s="69">
        <v>7495099</v>
      </c>
      <c r="FF41" s="69">
        <v>36578692.001000002</v>
      </c>
      <c r="FG41" s="69">
        <v>48886883.539999999</v>
      </c>
      <c r="FH41" s="111" t="s">
        <v>48</v>
      </c>
      <c r="FI41" s="69">
        <v>95837</v>
      </c>
      <c r="FJ41" s="69">
        <v>2597666</v>
      </c>
      <c r="FK41" s="69">
        <v>564643.03899999999</v>
      </c>
      <c r="FL41" s="69">
        <v>1699651.9180000001</v>
      </c>
      <c r="FM41" s="69">
        <v>35720</v>
      </c>
      <c r="FN41" s="69">
        <v>225134</v>
      </c>
      <c r="FO41" s="69">
        <v>1936619.7009999999</v>
      </c>
      <c r="FP41" s="69">
        <v>2649500.75</v>
      </c>
      <c r="FQ41" s="69">
        <v>46</v>
      </c>
      <c r="FR41" s="69">
        <v>909</v>
      </c>
      <c r="FS41" s="69">
        <v>439.93200000000002</v>
      </c>
      <c r="FT41" s="111" t="s">
        <v>48</v>
      </c>
      <c r="FU41" s="69">
        <v>350257</v>
      </c>
      <c r="FV41" s="69">
        <v>2028142.0870000001</v>
      </c>
      <c r="FW41" s="69">
        <v>2857427.01</v>
      </c>
      <c r="FX41" s="69">
        <v>6</v>
      </c>
      <c r="FY41" s="69">
        <v>116.574</v>
      </c>
      <c r="FZ41" s="69">
        <v>116.574</v>
      </c>
      <c r="GA41" s="69">
        <v>2381</v>
      </c>
      <c r="GB41" s="69">
        <v>195094.69899999999</v>
      </c>
      <c r="GC41" s="69">
        <v>717</v>
      </c>
      <c r="GD41" s="69">
        <v>36972.112999999998</v>
      </c>
      <c r="GE41" s="69">
        <v>992</v>
      </c>
      <c r="GF41" s="69">
        <v>61701.358</v>
      </c>
      <c r="GG41" s="69">
        <v>545</v>
      </c>
      <c r="GH41" s="69">
        <v>22778.513999999999</v>
      </c>
      <c r="GI41" s="111" t="s">
        <v>48</v>
      </c>
      <c r="GJ41" s="69">
        <v>11438</v>
      </c>
      <c r="GK41" s="69">
        <v>5247124.3</v>
      </c>
      <c r="GL41" s="69">
        <v>1019</v>
      </c>
      <c r="GM41" s="69">
        <v>50950</v>
      </c>
      <c r="GN41" s="69">
        <v>10419</v>
      </c>
      <c r="GO41" s="69">
        <v>5196174.3</v>
      </c>
      <c r="GP41" s="69">
        <v>2394480</v>
      </c>
      <c r="GQ41" s="69">
        <v>3679099</v>
      </c>
      <c r="GR41" s="69">
        <v>33597622.086000003</v>
      </c>
      <c r="GS41" s="69">
        <v>40083988.609999999</v>
      </c>
      <c r="GT41" s="69">
        <v>31192</v>
      </c>
      <c r="GU41" s="69">
        <v>203929</v>
      </c>
      <c r="GV41" s="69">
        <v>13874616.655999999</v>
      </c>
      <c r="GW41" s="69">
        <v>15490373</v>
      </c>
      <c r="GX41" s="111" t="s">
        <v>48</v>
      </c>
      <c r="GY41" s="69">
        <v>2101427</v>
      </c>
      <c r="GZ41" s="69">
        <v>3161324</v>
      </c>
      <c r="HA41" s="69">
        <v>17715529.193</v>
      </c>
      <c r="HB41" s="69">
        <v>22090616.949999999</v>
      </c>
      <c r="HC41" s="69">
        <v>261861</v>
      </c>
      <c r="HD41" s="69">
        <v>313846</v>
      </c>
      <c r="HE41" s="69">
        <v>2007476.237</v>
      </c>
      <c r="HF41" s="69">
        <v>2502998.66</v>
      </c>
      <c r="HG41" s="69">
        <v>1567039</v>
      </c>
      <c r="HH41" s="69">
        <v>2191533</v>
      </c>
      <c r="HI41" s="69">
        <v>6355808.3830000004</v>
      </c>
      <c r="HJ41" s="69">
        <v>7837114.4000000004</v>
      </c>
      <c r="HK41" s="111" t="s">
        <v>48</v>
      </c>
      <c r="HL41" s="69">
        <v>23279</v>
      </c>
      <c r="HM41" s="69">
        <v>364488</v>
      </c>
      <c r="HN41" s="69">
        <v>75950.282000000007</v>
      </c>
      <c r="HO41" s="69">
        <v>235467.36199999999</v>
      </c>
      <c r="HP41" s="69">
        <v>5710</v>
      </c>
      <c r="HQ41" s="69">
        <v>36509</v>
      </c>
      <c r="HR41" s="69">
        <v>387961.11900000001</v>
      </c>
      <c r="HS41" s="69">
        <v>483966.13</v>
      </c>
      <c r="HT41" s="69">
        <v>1335099</v>
      </c>
      <c r="HU41" s="69">
        <v>2297245</v>
      </c>
      <c r="HV41" s="69">
        <v>34592497.972000003</v>
      </c>
      <c r="HW41" s="69">
        <v>39016338.450000003</v>
      </c>
      <c r="HX41" s="111" t="s">
        <v>48</v>
      </c>
      <c r="HY41" s="69">
        <v>25159</v>
      </c>
      <c r="HZ41" s="69">
        <v>294588</v>
      </c>
      <c r="IA41" s="69">
        <v>16546347.9</v>
      </c>
      <c r="IB41" s="69">
        <v>17714203.300000001</v>
      </c>
      <c r="IC41" s="69">
        <v>1083106</v>
      </c>
      <c r="ID41" s="69">
        <v>1614713</v>
      </c>
      <c r="IE41" s="69">
        <v>15505931.393999999</v>
      </c>
      <c r="IF41" s="69">
        <v>18150274.920000002</v>
      </c>
      <c r="IG41" s="69">
        <v>226834</v>
      </c>
      <c r="IH41" s="69">
        <v>387944</v>
      </c>
      <c r="II41" s="69">
        <v>2540218.6779999998</v>
      </c>
      <c r="IJ41" s="69">
        <v>3151860.23</v>
      </c>
      <c r="IK41" s="111" t="s">
        <v>48</v>
      </c>
      <c r="IL41" s="69">
        <v>730794</v>
      </c>
      <c r="IM41" s="69">
        <v>847997</v>
      </c>
      <c r="IN41" s="69">
        <v>7316396.9720000001</v>
      </c>
      <c r="IO41" s="69">
        <v>8780471.5500000007</v>
      </c>
      <c r="IP41" s="69">
        <v>23866</v>
      </c>
      <c r="IQ41" s="69">
        <v>725559</v>
      </c>
      <c r="IR41" s="69">
        <v>159490.514</v>
      </c>
      <c r="IS41" s="69">
        <v>492217.88799999998</v>
      </c>
      <c r="IT41" s="69">
        <v>1978</v>
      </c>
      <c r="IU41" s="69">
        <v>17800</v>
      </c>
      <c r="IV41" s="69">
        <v>204295.32399999999</v>
      </c>
      <c r="IW41" s="69">
        <v>229657.48</v>
      </c>
      <c r="IX41" s="111" t="s">
        <v>48</v>
      </c>
      <c r="IY41" s="67">
        <v>385928</v>
      </c>
      <c r="IZ41" s="67">
        <v>630508</v>
      </c>
      <c r="JA41" s="67">
        <v>8920060.4250000007</v>
      </c>
      <c r="JB41" s="67">
        <v>11115450.529999999</v>
      </c>
      <c r="JC41" s="67">
        <v>6803</v>
      </c>
      <c r="JD41" s="67">
        <v>66367</v>
      </c>
      <c r="JE41" s="69">
        <v>4239309.7120000003</v>
      </c>
      <c r="JF41" s="69">
        <v>4831286.8</v>
      </c>
      <c r="JG41" s="69">
        <v>308104</v>
      </c>
      <c r="JH41" s="69">
        <v>445531</v>
      </c>
      <c r="JI41" s="69">
        <v>4024440.588</v>
      </c>
      <c r="JJ41" s="69">
        <v>5350048.49</v>
      </c>
      <c r="JK41" s="111" t="s">
        <v>48</v>
      </c>
      <c r="JL41" s="69">
        <v>71021</v>
      </c>
      <c r="JM41" s="69">
        <v>118610</v>
      </c>
      <c r="JN41" s="69">
        <v>656310.125</v>
      </c>
      <c r="JO41" s="69">
        <v>934115.24</v>
      </c>
      <c r="JP41" s="69">
        <v>205823</v>
      </c>
      <c r="JQ41" s="69">
        <v>237381</v>
      </c>
      <c r="JR41" s="69">
        <v>1929382.1969999999</v>
      </c>
      <c r="JS41" s="69">
        <v>2662475.21</v>
      </c>
      <c r="JT41" s="69">
        <v>6473</v>
      </c>
      <c r="JU41" s="69">
        <v>157503</v>
      </c>
      <c r="JV41" s="69">
        <v>34067.881000000001</v>
      </c>
      <c r="JW41" s="69">
        <v>107320.571</v>
      </c>
      <c r="JX41" s="69">
        <v>510</v>
      </c>
      <c r="JY41" s="69">
        <v>4605</v>
      </c>
      <c r="JZ41" s="69">
        <v>45751.063000000002</v>
      </c>
      <c r="KA41" s="69">
        <v>61622.39</v>
      </c>
    </row>
    <row r="42" spans="1:287" s="103" customFormat="1" ht="11.25" customHeight="1" x14ac:dyDescent="0.4">
      <c r="A42" s="111" t="s">
        <v>263</v>
      </c>
      <c r="B42" s="69">
        <v>44695139</v>
      </c>
      <c r="C42" s="69">
        <v>589231352.44500005</v>
      </c>
      <c r="D42" s="69">
        <v>44487505</v>
      </c>
      <c r="E42" s="69">
        <v>538684482.42799997</v>
      </c>
      <c r="F42" s="69">
        <v>685998135.91199994</v>
      </c>
      <c r="G42" s="69">
        <v>207634</v>
      </c>
      <c r="H42" s="69">
        <v>50546870.016999997</v>
      </c>
      <c r="I42" s="69">
        <v>28206163</v>
      </c>
      <c r="J42" s="69">
        <v>41534654</v>
      </c>
      <c r="K42" s="69">
        <v>422147463.51700002</v>
      </c>
      <c r="L42" s="69">
        <v>530223700.27999997</v>
      </c>
      <c r="M42" s="69">
        <v>302560</v>
      </c>
      <c r="N42" s="69">
        <v>2764661</v>
      </c>
      <c r="O42" s="111" t="s">
        <v>50</v>
      </c>
      <c r="P42" s="69">
        <v>157136714.289</v>
      </c>
      <c r="Q42" s="69">
        <v>175673332.75</v>
      </c>
      <c r="R42" s="69">
        <v>22140183</v>
      </c>
      <c r="S42" s="69">
        <v>29962500</v>
      </c>
      <c r="T42" s="69">
        <v>213850393.796</v>
      </c>
      <c r="U42" s="69">
        <v>282590898.97000003</v>
      </c>
      <c r="V42" s="69">
        <v>5763420</v>
      </c>
      <c r="W42" s="69">
        <v>8807493</v>
      </c>
      <c r="X42" s="69">
        <v>51160355.431999996</v>
      </c>
      <c r="Y42" s="69">
        <v>71959468.560000002</v>
      </c>
      <c r="Z42" s="69">
        <v>14842308</v>
      </c>
      <c r="AA42" s="69">
        <v>17342802</v>
      </c>
      <c r="AB42" s="69">
        <v>103312295.675</v>
      </c>
      <c r="AC42" s="69">
        <v>138523286.28</v>
      </c>
      <c r="AD42" s="111" t="s">
        <v>50</v>
      </c>
      <c r="AE42" s="69">
        <v>273504</v>
      </c>
      <c r="AF42" s="69">
        <v>6410956</v>
      </c>
      <c r="AG42" s="69">
        <v>1395435.0870000001</v>
      </c>
      <c r="AH42" s="69">
        <v>4257888.5829999996</v>
      </c>
      <c r="AI42" s="69">
        <v>47945</v>
      </c>
      <c r="AJ42" s="69">
        <v>303832</v>
      </c>
      <c r="AK42" s="69">
        <v>2686244.6639999999</v>
      </c>
      <c r="AL42" s="69">
        <v>3626289.13</v>
      </c>
      <c r="AM42" s="69">
        <v>129</v>
      </c>
      <c r="AN42" s="69">
        <v>3100</v>
      </c>
      <c r="AO42" s="69">
        <v>1610.9760000000001</v>
      </c>
      <c r="AP42" s="69">
        <v>1313227</v>
      </c>
      <c r="AQ42" s="69">
        <v>6614496.9749999996</v>
      </c>
      <c r="AR42" s="69">
        <v>9366177.4839999992</v>
      </c>
      <c r="AS42" s="69">
        <v>14</v>
      </c>
      <c r="AT42" s="69">
        <v>794.15499999999997</v>
      </c>
      <c r="AU42" s="69">
        <v>794.15499999999997</v>
      </c>
      <c r="AV42" s="111" t="s">
        <v>50</v>
      </c>
      <c r="AW42" s="69">
        <v>6585</v>
      </c>
      <c r="AX42" s="69">
        <v>566549.51599999995</v>
      </c>
      <c r="AY42" s="69">
        <v>2949</v>
      </c>
      <c r="AZ42" s="69">
        <v>141476.14600000001</v>
      </c>
      <c r="BA42" s="69">
        <v>2635</v>
      </c>
      <c r="BB42" s="69">
        <v>122470.09699999999</v>
      </c>
      <c r="BC42" s="69">
        <v>1889</v>
      </c>
      <c r="BD42" s="69">
        <v>80011.599000000002</v>
      </c>
      <c r="BE42" s="69">
        <v>159047</v>
      </c>
      <c r="BF42" s="69">
        <v>5013471</v>
      </c>
      <c r="BG42" s="69">
        <v>28671450.344999999</v>
      </c>
      <c r="BH42" s="69">
        <v>3206</v>
      </c>
      <c r="BI42" s="69">
        <v>159702.45000000001</v>
      </c>
      <c r="BJ42" s="69">
        <v>27781</v>
      </c>
      <c r="BK42" s="69">
        <v>13868302.766000001</v>
      </c>
      <c r="BL42" s="111" t="s">
        <v>50</v>
      </c>
      <c r="BM42" s="69">
        <v>17600</v>
      </c>
      <c r="BN42" s="69">
        <v>1482978</v>
      </c>
      <c r="BO42" s="69">
        <v>7847414.4560000002</v>
      </c>
      <c r="BP42" s="112">
        <v>35394</v>
      </c>
      <c r="BQ42" s="112">
        <v>760208.46100000001</v>
      </c>
      <c r="BR42" s="112">
        <v>28261</v>
      </c>
      <c r="BS42" s="112">
        <v>855044.81400000001</v>
      </c>
      <c r="BT42" s="112">
        <v>6</v>
      </c>
      <c r="BU42" s="112">
        <v>380.74599999999998</v>
      </c>
      <c r="BV42" s="112">
        <v>77713</v>
      </c>
      <c r="BW42" s="112">
        <v>2525760.6329999999</v>
      </c>
      <c r="BX42" s="112">
        <v>44928</v>
      </c>
      <c r="BY42" s="112">
        <v>1468234.1229999999</v>
      </c>
      <c r="BZ42" s="112">
        <v>32785</v>
      </c>
      <c r="CA42" s="112">
        <v>1057526.51</v>
      </c>
      <c r="CB42" s="111" t="s">
        <v>50</v>
      </c>
      <c r="CC42" s="69">
        <v>15856361</v>
      </c>
      <c r="CD42" s="69">
        <v>23009851</v>
      </c>
      <c r="CE42" s="69">
        <v>236990945.421</v>
      </c>
      <c r="CF42" s="69">
        <v>301064481.27999997</v>
      </c>
      <c r="CG42" s="69">
        <v>162858</v>
      </c>
      <c r="CH42" s="69">
        <v>1340501</v>
      </c>
      <c r="CI42" s="69">
        <v>85053500.855000004</v>
      </c>
      <c r="CJ42" s="69">
        <v>95121824.079999998</v>
      </c>
      <c r="CK42" s="69">
        <v>12163942</v>
      </c>
      <c r="CL42" s="69">
        <v>16087792</v>
      </c>
      <c r="CM42" s="69">
        <v>119551574.853</v>
      </c>
      <c r="CN42" s="69">
        <v>159911835.78</v>
      </c>
      <c r="CO42" s="111" t="s">
        <v>50</v>
      </c>
      <c r="CP42" s="69">
        <v>3529561</v>
      </c>
      <c r="CQ42" s="69">
        <v>5581558</v>
      </c>
      <c r="CR42" s="69">
        <v>32385869.713</v>
      </c>
      <c r="CS42" s="69">
        <v>46030821.420000002</v>
      </c>
      <c r="CT42" s="69">
        <v>7949531</v>
      </c>
      <c r="CU42" s="69">
        <v>9003562</v>
      </c>
      <c r="CV42" s="69">
        <v>58387970.975000001</v>
      </c>
      <c r="CW42" s="69">
        <v>79344886.329999998</v>
      </c>
      <c r="CX42" s="69">
        <v>149093</v>
      </c>
      <c r="CY42" s="69">
        <v>3046291</v>
      </c>
      <c r="CZ42" s="69">
        <v>659283.04700000002</v>
      </c>
      <c r="DA42" s="69">
        <v>2034202.0090000001</v>
      </c>
      <c r="DB42" s="111" t="s">
        <v>50</v>
      </c>
      <c r="DC42" s="69">
        <v>8895</v>
      </c>
      <c r="DD42" s="69">
        <v>56698</v>
      </c>
      <c r="DE42" s="69">
        <v>494237.27399999998</v>
      </c>
      <c r="DF42" s="69">
        <v>681284.35499999998</v>
      </c>
      <c r="DG42" s="69">
        <v>70</v>
      </c>
      <c r="DH42" s="69">
        <v>2103</v>
      </c>
      <c r="DI42" s="69">
        <v>938.05</v>
      </c>
      <c r="DJ42" s="69">
        <v>957608</v>
      </c>
      <c r="DK42" s="69">
        <v>4525804.0269999998</v>
      </c>
      <c r="DL42" s="69">
        <v>6426155.1960000005</v>
      </c>
      <c r="DM42" s="69">
        <v>4</v>
      </c>
      <c r="DN42" s="69">
        <v>501.01</v>
      </c>
      <c r="DO42" s="69">
        <v>501.01</v>
      </c>
      <c r="DP42" s="111" t="s">
        <v>50</v>
      </c>
      <c r="DQ42" s="69">
        <v>3817</v>
      </c>
      <c r="DR42" s="69">
        <v>326707.19900000002</v>
      </c>
      <c r="DS42" s="69">
        <v>2228</v>
      </c>
      <c r="DT42" s="69">
        <v>97807.481</v>
      </c>
      <c r="DU42" s="69">
        <v>1540</v>
      </c>
      <c r="DV42" s="69">
        <v>58356.137000000002</v>
      </c>
      <c r="DW42" s="69">
        <v>1249</v>
      </c>
      <c r="DX42" s="69">
        <v>53602.321000000004</v>
      </c>
      <c r="DY42" s="69">
        <v>196865</v>
      </c>
      <c r="DZ42" s="69">
        <v>6496449</v>
      </c>
      <c r="EA42" s="69">
        <v>45686049.162</v>
      </c>
      <c r="EB42" s="69">
        <v>159047</v>
      </c>
      <c r="EC42" s="69">
        <v>5013471</v>
      </c>
      <c r="ED42" s="69">
        <v>28671450.344999999</v>
      </c>
      <c r="EE42" s="111" t="s">
        <v>50</v>
      </c>
      <c r="EF42" s="69">
        <v>2071</v>
      </c>
      <c r="EG42" s="69">
        <v>102952.45</v>
      </c>
      <c r="EH42" s="69">
        <v>18147</v>
      </c>
      <c r="EI42" s="69">
        <v>9064231.9110000003</v>
      </c>
      <c r="EJ42" s="69">
        <v>17600</v>
      </c>
      <c r="EK42" s="69">
        <v>1482978</v>
      </c>
      <c r="EL42" s="69">
        <v>7847414.4560000002</v>
      </c>
      <c r="EM42" s="69">
        <v>10681267</v>
      </c>
      <c r="EN42" s="69">
        <v>15722818</v>
      </c>
      <c r="EO42" s="69">
        <v>143161636.65200001</v>
      </c>
      <c r="EP42" s="69">
        <v>180745325.69</v>
      </c>
      <c r="EQ42" s="69">
        <v>107774</v>
      </c>
      <c r="ER42" s="69">
        <v>1073544</v>
      </c>
      <c r="ES42" s="69">
        <v>52074003.333999999</v>
      </c>
      <c r="ET42" s="69">
        <v>58796745.420000002</v>
      </c>
      <c r="EU42" s="111" t="s">
        <v>50</v>
      </c>
      <c r="EV42" s="69">
        <v>8628932</v>
      </c>
      <c r="EW42" s="69">
        <v>11908465</v>
      </c>
      <c r="EX42" s="69">
        <v>75376449.111000001</v>
      </c>
      <c r="EY42" s="69">
        <v>99934048.680000007</v>
      </c>
      <c r="EZ42" s="69">
        <v>1944561</v>
      </c>
      <c r="FA42" s="69">
        <v>2740809</v>
      </c>
      <c r="FB42" s="69">
        <v>15711184.207</v>
      </c>
      <c r="FC42" s="69">
        <v>22014531.59</v>
      </c>
      <c r="FD42" s="69">
        <v>5986472</v>
      </c>
      <c r="FE42" s="69">
        <v>7296988</v>
      </c>
      <c r="FF42" s="69">
        <v>36027099.645000003</v>
      </c>
      <c r="FG42" s="69">
        <v>48158449.649999999</v>
      </c>
      <c r="FH42" s="111" t="s">
        <v>50</v>
      </c>
      <c r="FI42" s="69">
        <v>94047</v>
      </c>
      <c r="FJ42" s="69">
        <v>2507318</v>
      </c>
      <c r="FK42" s="69">
        <v>547240.65300000005</v>
      </c>
      <c r="FL42" s="69">
        <v>1641459.3430000001</v>
      </c>
      <c r="FM42" s="69">
        <v>36398</v>
      </c>
      <c r="FN42" s="69">
        <v>223543</v>
      </c>
      <c r="FO42" s="69">
        <v>1927912.54</v>
      </c>
      <c r="FP42" s="69">
        <v>2638617.73</v>
      </c>
      <c r="FQ42" s="69">
        <v>59</v>
      </c>
      <c r="FR42" s="69">
        <v>997</v>
      </c>
      <c r="FS42" s="69">
        <v>672.92600000000004</v>
      </c>
      <c r="FT42" s="111" t="s">
        <v>50</v>
      </c>
      <c r="FU42" s="69">
        <v>355619</v>
      </c>
      <c r="FV42" s="69">
        <v>2088692.9480000001</v>
      </c>
      <c r="FW42" s="69">
        <v>2940022.2880000002</v>
      </c>
      <c r="FX42" s="69">
        <v>10</v>
      </c>
      <c r="FY42" s="69">
        <v>293.14499999999998</v>
      </c>
      <c r="FZ42" s="69">
        <v>293.14499999999998</v>
      </c>
      <c r="GA42" s="69">
        <v>2768</v>
      </c>
      <c r="GB42" s="69">
        <v>239842.31700000001</v>
      </c>
      <c r="GC42" s="69">
        <v>721</v>
      </c>
      <c r="GD42" s="69">
        <v>43668.665000000001</v>
      </c>
      <c r="GE42" s="69">
        <v>1095</v>
      </c>
      <c r="GF42" s="69">
        <v>64113.96</v>
      </c>
      <c r="GG42" s="69">
        <v>640</v>
      </c>
      <c r="GH42" s="69">
        <v>26409.277999999998</v>
      </c>
      <c r="GI42" s="111" t="s">
        <v>50</v>
      </c>
      <c r="GJ42" s="69">
        <v>10769</v>
      </c>
      <c r="GK42" s="69">
        <v>4860820.8550000004</v>
      </c>
      <c r="GL42" s="69">
        <v>1135</v>
      </c>
      <c r="GM42" s="69">
        <v>56750</v>
      </c>
      <c r="GN42" s="69">
        <v>9634</v>
      </c>
      <c r="GO42" s="69">
        <v>4804070.8550000004</v>
      </c>
      <c r="GP42" s="69">
        <v>2384675</v>
      </c>
      <c r="GQ42" s="69">
        <v>3596549</v>
      </c>
      <c r="GR42" s="69">
        <v>32504102.842</v>
      </c>
      <c r="GS42" s="69">
        <v>38782250.880000003</v>
      </c>
      <c r="GT42" s="69">
        <v>29601</v>
      </c>
      <c r="GU42" s="69">
        <v>190300</v>
      </c>
      <c r="GV42" s="69">
        <v>13154346.602</v>
      </c>
      <c r="GW42" s="69">
        <v>14665577.880000001</v>
      </c>
      <c r="GX42" s="111" t="s">
        <v>50</v>
      </c>
      <c r="GY42" s="69">
        <v>2096863</v>
      </c>
      <c r="GZ42" s="69">
        <v>3096857</v>
      </c>
      <c r="HA42" s="69">
        <v>17383739.500999998</v>
      </c>
      <c r="HB42" s="69">
        <v>21663309.879999999</v>
      </c>
      <c r="HC42" s="69">
        <v>258211</v>
      </c>
      <c r="HD42" s="69">
        <v>309392</v>
      </c>
      <c r="HE42" s="69">
        <v>1966016.7390000001</v>
      </c>
      <c r="HF42" s="69">
        <v>2453363.12</v>
      </c>
      <c r="HG42" s="69">
        <v>1565073</v>
      </c>
      <c r="HH42" s="69">
        <v>2143652</v>
      </c>
      <c r="HI42" s="69">
        <v>6319529.4610000001</v>
      </c>
      <c r="HJ42" s="69">
        <v>7797591.6399999997</v>
      </c>
      <c r="HK42" s="111" t="s">
        <v>50</v>
      </c>
      <c r="HL42" s="69">
        <v>22244</v>
      </c>
      <c r="HM42" s="69">
        <v>343188</v>
      </c>
      <c r="HN42" s="69">
        <v>72445.812999999995</v>
      </c>
      <c r="HO42" s="69">
        <v>221835.09299999999</v>
      </c>
      <c r="HP42" s="69">
        <v>5979</v>
      </c>
      <c r="HQ42" s="69">
        <v>36417</v>
      </c>
      <c r="HR42" s="69">
        <v>387165.00199999998</v>
      </c>
      <c r="HS42" s="69">
        <v>483208.17499999999</v>
      </c>
      <c r="HT42" s="69">
        <v>1293146</v>
      </c>
      <c r="HU42" s="69">
        <v>2196012</v>
      </c>
      <c r="HV42" s="69">
        <v>33291146.228999998</v>
      </c>
      <c r="HW42" s="69">
        <v>37562118.68</v>
      </c>
      <c r="HX42" s="111" t="s">
        <v>50</v>
      </c>
      <c r="HY42" s="69">
        <v>25064</v>
      </c>
      <c r="HZ42" s="69">
        <v>285459</v>
      </c>
      <c r="IA42" s="69">
        <v>15923811.439999999</v>
      </c>
      <c r="IB42" s="69">
        <v>17077317.149999999</v>
      </c>
      <c r="IC42" s="69">
        <v>1047703</v>
      </c>
      <c r="ID42" s="69">
        <v>1539024</v>
      </c>
      <c r="IE42" s="69">
        <v>14933726.268999999</v>
      </c>
      <c r="IF42" s="69">
        <v>17466159.07</v>
      </c>
      <c r="IG42" s="69">
        <v>220379</v>
      </c>
      <c r="IH42" s="69">
        <v>371529</v>
      </c>
      <c r="II42" s="69">
        <v>2433608.52</v>
      </c>
      <c r="IJ42" s="69">
        <v>3018642.46</v>
      </c>
      <c r="IK42" s="111" t="s">
        <v>50</v>
      </c>
      <c r="IL42" s="69">
        <v>706749</v>
      </c>
      <c r="IM42" s="69">
        <v>813537</v>
      </c>
      <c r="IN42" s="69">
        <v>7007805.8930000002</v>
      </c>
      <c r="IO42" s="69">
        <v>8423356.2100000009</v>
      </c>
      <c r="IP42" s="69">
        <v>23830</v>
      </c>
      <c r="IQ42" s="69">
        <v>703250</v>
      </c>
      <c r="IR42" s="69">
        <v>155362.05499999999</v>
      </c>
      <c r="IS42" s="69">
        <v>477500.26299999998</v>
      </c>
      <c r="IT42" s="69">
        <v>2137</v>
      </c>
      <c r="IU42" s="69">
        <v>19109</v>
      </c>
      <c r="IV42" s="69">
        <v>220883.72099999999</v>
      </c>
      <c r="IW42" s="69">
        <v>248105.42</v>
      </c>
      <c r="IX42" s="111" t="s">
        <v>50</v>
      </c>
      <c r="IY42" s="67">
        <v>375389</v>
      </c>
      <c r="IZ42" s="67">
        <v>605973</v>
      </c>
      <c r="JA42" s="67">
        <v>8703735.2149999999</v>
      </c>
      <c r="JB42" s="67">
        <v>10851774.630000001</v>
      </c>
      <c r="JC42" s="67">
        <v>6864</v>
      </c>
      <c r="JD42" s="67">
        <v>65157</v>
      </c>
      <c r="JE42" s="69">
        <v>4085398.66</v>
      </c>
      <c r="JF42" s="69">
        <v>4677446.0999999996</v>
      </c>
      <c r="JG42" s="69">
        <v>299606</v>
      </c>
      <c r="JH42" s="69">
        <v>427219</v>
      </c>
      <c r="JI42" s="69">
        <v>3988643.5630000001</v>
      </c>
      <c r="JJ42" s="69">
        <v>5278855.4400000004</v>
      </c>
      <c r="JK42" s="111" t="s">
        <v>50</v>
      </c>
      <c r="JL42" s="69">
        <v>68919</v>
      </c>
      <c r="JM42" s="69">
        <v>113597</v>
      </c>
      <c r="JN42" s="69">
        <v>629692.99199999997</v>
      </c>
      <c r="JO42" s="69">
        <v>895473.09</v>
      </c>
      <c r="JP42" s="69">
        <v>199556</v>
      </c>
      <c r="JQ42" s="69">
        <v>228715</v>
      </c>
      <c r="JR42" s="69">
        <v>1889419.162</v>
      </c>
      <c r="JS42" s="69">
        <v>2596594.09</v>
      </c>
      <c r="JT42" s="69">
        <v>6534</v>
      </c>
      <c r="JU42" s="69">
        <v>154097</v>
      </c>
      <c r="JV42" s="69">
        <v>33549.332000000002</v>
      </c>
      <c r="JW42" s="69">
        <v>104726.96799999999</v>
      </c>
      <c r="JX42" s="69">
        <v>515</v>
      </c>
      <c r="JY42" s="69">
        <v>4482</v>
      </c>
      <c r="JZ42" s="69">
        <v>43211.13</v>
      </c>
      <c r="KA42" s="69">
        <v>58281.625</v>
      </c>
    </row>
    <row r="43" spans="1:287" s="103" customFormat="1" ht="11.25" customHeight="1" x14ac:dyDescent="0.4">
      <c r="A43" s="111" t="s">
        <v>264</v>
      </c>
      <c r="B43" s="69">
        <v>47940624</v>
      </c>
      <c r="C43" s="69">
        <v>612292820.86199999</v>
      </c>
      <c r="D43" s="69">
        <v>47737270</v>
      </c>
      <c r="E43" s="69">
        <v>561830914.08399999</v>
      </c>
      <c r="F43" s="69">
        <v>718822661.46399999</v>
      </c>
      <c r="G43" s="69">
        <v>203354</v>
      </c>
      <c r="H43" s="69">
        <v>50461906.777999997</v>
      </c>
      <c r="I43" s="69">
        <v>30069295</v>
      </c>
      <c r="J43" s="69">
        <v>43991327</v>
      </c>
      <c r="K43" s="69">
        <v>432046061.87699997</v>
      </c>
      <c r="L43" s="69">
        <v>545387780.21000004</v>
      </c>
      <c r="M43" s="69">
        <v>297616</v>
      </c>
      <c r="N43" s="69">
        <v>2758119</v>
      </c>
      <c r="O43" s="111" t="s">
        <v>52</v>
      </c>
      <c r="P43" s="69">
        <v>153982616.676</v>
      </c>
      <c r="Q43" s="69">
        <v>172320603.44999999</v>
      </c>
      <c r="R43" s="69">
        <v>23636977</v>
      </c>
      <c r="S43" s="69">
        <v>31997665</v>
      </c>
      <c r="T43" s="69">
        <v>223766864.449</v>
      </c>
      <c r="U43" s="69">
        <v>296681269.87</v>
      </c>
      <c r="V43" s="69">
        <v>6134702</v>
      </c>
      <c r="W43" s="69">
        <v>9235543</v>
      </c>
      <c r="X43" s="69">
        <v>54296580.751999997</v>
      </c>
      <c r="Y43" s="69">
        <v>76385906.890000001</v>
      </c>
      <c r="Z43" s="69">
        <v>16081800</v>
      </c>
      <c r="AA43" s="69">
        <v>18936331</v>
      </c>
      <c r="AB43" s="69">
        <v>115725923.098</v>
      </c>
      <c r="AC43" s="69">
        <v>155234795.41999999</v>
      </c>
      <c r="AD43" s="111" t="s">
        <v>52</v>
      </c>
      <c r="AE43" s="69">
        <v>268676</v>
      </c>
      <c r="AF43" s="69">
        <v>6367492</v>
      </c>
      <c r="AG43" s="69">
        <v>1383998.65</v>
      </c>
      <c r="AH43" s="69">
        <v>4228338.09</v>
      </c>
      <c r="AI43" s="69">
        <v>48006</v>
      </c>
      <c r="AJ43" s="69">
        <v>300785</v>
      </c>
      <c r="AK43" s="69">
        <v>2674996.2510000002</v>
      </c>
      <c r="AL43" s="69">
        <v>3609717.33</v>
      </c>
      <c r="AM43" s="69">
        <v>143</v>
      </c>
      <c r="AN43" s="69">
        <v>3236</v>
      </c>
      <c r="AO43" s="69">
        <v>1764.2</v>
      </c>
      <c r="AP43" s="69">
        <v>1454162</v>
      </c>
      <c r="AQ43" s="69">
        <v>7317097.9019999998</v>
      </c>
      <c r="AR43" s="69">
        <v>10361424.194</v>
      </c>
      <c r="AS43" s="69">
        <v>15</v>
      </c>
      <c r="AT43" s="69">
        <v>606.22</v>
      </c>
      <c r="AU43" s="69">
        <v>606.22</v>
      </c>
      <c r="AV43" s="111" t="s">
        <v>52</v>
      </c>
      <c r="AW43" s="69">
        <v>6547</v>
      </c>
      <c r="AX43" s="69">
        <v>551363.78700000001</v>
      </c>
      <c r="AY43" s="69">
        <v>3108</v>
      </c>
      <c r="AZ43" s="69">
        <v>145972.51800000001</v>
      </c>
      <c r="BA43" s="69">
        <v>2971</v>
      </c>
      <c r="BB43" s="69">
        <v>135100.323</v>
      </c>
      <c r="BC43" s="69">
        <v>2146</v>
      </c>
      <c r="BD43" s="69">
        <v>90778.402000000002</v>
      </c>
      <c r="BE43" s="69">
        <v>154747</v>
      </c>
      <c r="BF43" s="69">
        <v>4954394</v>
      </c>
      <c r="BG43" s="69">
        <v>28508890.587000001</v>
      </c>
      <c r="BH43" s="69">
        <v>3182</v>
      </c>
      <c r="BI43" s="69">
        <v>158229.84</v>
      </c>
      <c r="BJ43" s="69">
        <v>28223</v>
      </c>
      <c r="BK43" s="69">
        <v>14091684.290999999</v>
      </c>
      <c r="BL43" s="111" t="s">
        <v>52</v>
      </c>
      <c r="BM43" s="69">
        <v>17202</v>
      </c>
      <c r="BN43" s="69">
        <v>1447041</v>
      </c>
      <c r="BO43" s="69">
        <v>7703102.0599999996</v>
      </c>
      <c r="BP43" s="112">
        <v>39169</v>
      </c>
      <c r="BQ43" s="112">
        <v>858510.20499999996</v>
      </c>
      <c r="BR43" s="112">
        <v>29895</v>
      </c>
      <c r="BS43" s="112">
        <v>898429.13500000001</v>
      </c>
      <c r="BT43" s="112">
        <v>13</v>
      </c>
      <c r="BU43" s="112">
        <v>311.51600000000002</v>
      </c>
      <c r="BV43" s="112">
        <v>83836</v>
      </c>
      <c r="BW43" s="112">
        <v>2680154.37</v>
      </c>
      <c r="BX43" s="112">
        <v>48824</v>
      </c>
      <c r="BY43" s="112">
        <v>1555846.51</v>
      </c>
      <c r="BZ43" s="112">
        <v>35012</v>
      </c>
      <c r="CA43" s="112">
        <v>1124307.8600000001</v>
      </c>
      <c r="CB43" s="111" t="s">
        <v>52</v>
      </c>
      <c r="CC43" s="69">
        <v>17025300</v>
      </c>
      <c r="CD43" s="69">
        <v>24548728</v>
      </c>
      <c r="CE43" s="69">
        <v>242819219.54499999</v>
      </c>
      <c r="CF43" s="69">
        <v>310281045.89999998</v>
      </c>
      <c r="CG43" s="69">
        <v>159561</v>
      </c>
      <c r="CH43" s="69">
        <v>1334942</v>
      </c>
      <c r="CI43" s="69">
        <v>82959514.662</v>
      </c>
      <c r="CJ43" s="69">
        <v>92806690.859999999</v>
      </c>
      <c r="CK43" s="69">
        <v>13175806</v>
      </c>
      <c r="CL43" s="69">
        <v>17432905</v>
      </c>
      <c r="CM43" s="69">
        <v>126047684.29000001</v>
      </c>
      <c r="CN43" s="69">
        <v>169370647.38999999</v>
      </c>
      <c r="CO43" s="111" t="s">
        <v>52</v>
      </c>
      <c r="CP43" s="69">
        <v>3689933</v>
      </c>
      <c r="CQ43" s="69">
        <v>5780881</v>
      </c>
      <c r="CR43" s="69">
        <v>33812020.593000002</v>
      </c>
      <c r="CS43" s="69">
        <v>48103707.649999999</v>
      </c>
      <c r="CT43" s="69">
        <v>8779648</v>
      </c>
      <c r="CU43" s="69">
        <v>10029852</v>
      </c>
      <c r="CV43" s="69">
        <v>65913115.266999997</v>
      </c>
      <c r="CW43" s="69">
        <v>89688484.799999997</v>
      </c>
      <c r="CX43" s="69">
        <v>145150</v>
      </c>
      <c r="CY43" s="69">
        <v>3015349</v>
      </c>
      <c r="CZ43" s="69">
        <v>651738.43400000001</v>
      </c>
      <c r="DA43" s="69">
        <v>2013884.5519999999</v>
      </c>
      <c r="DB43" s="111" t="s">
        <v>52</v>
      </c>
      <c r="DC43" s="69">
        <v>9149</v>
      </c>
      <c r="DD43" s="69">
        <v>57523</v>
      </c>
      <c r="DE43" s="69">
        <v>501183.696</v>
      </c>
      <c r="DF43" s="69">
        <v>691095.3</v>
      </c>
      <c r="DG43" s="69">
        <v>93</v>
      </c>
      <c r="DH43" s="69">
        <v>1715</v>
      </c>
      <c r="DI43" s="69">
        <v>962.85</v>
      </c>
      <c r="DJ43" s="69">
        <v>1059659</v>
      </c>
      <c r="DK43" s="69">
        <v>5033099.2039999999</v>
      </c>
      <c r="DL43" s="69">
        <v>7145795.466</v>
      </c>
      <c r="DM43" s="69">
        <v>5</v>
      </c>
      <c r="DN43" s="69">
        <v>315.23</v>
      </c>
      <c r="DO43" s="69">
        <v>315.23</v>
      </c>
      <c r="DP43" s="111" t="s">
        <v>52</v>
      </c>
      <c r="DQ43" s="69">
        <v>4090</v>
      </c>
      <c r="DR43" s="69">
        <v>329762.45600000001</v>
      </c>
      <c r="DS43" s="69">
        <v>2424</v>
      </c>
      <c r="DT43" s="69">
        <v>105586.806</v>
      </c>
      <c r="DU43" s="69">
        <v>1703</v>
      </c>
      <c r="DV43" s="69">
        <v>60907.232000000004</v>
      </c>
      <c r="DW43" s="69">
        <v>1473</v>
      </c>
      <c r="DX43" s="69">
        <v>57974.220999999998</v>
      </c>
      <c r="DY43" s="69">
        <v>192253</v>
      </c>
      <c r="DZ43" s="69">
        <v>6401435</v>
      </c>
      <c r="EA43" s="69">
        <v>45411266.487000003</v>
      </c>
      <c r="EB43" s="69">
        <v>154747</v>
      </c>
      <c r="EC43" s="69">
        <v>4954394</v>
      </c>
      <c r="ED43" s="69">
        <v>28508890.587000001</v>
      </c>
      <c r="EE43" s="111" t="s">
        <v>52</v>
      </c>
      <c r="EF43" s="69">
        <v>2094</v>
      </c>
      <c r="EG43" s="69">
        <v>103829.84</v>
      </c>
      <c r="EH43" s="69">
        <v>18210</v>
      </c>
      <c r="EI43" s="69">
        <v>9095444</v>
      </c>
      <c r="EJ43" s="69">
        <v>17202</v>
      </c>
      <c r="EK43" s="69">
        <v>1447041</v>
      </c>
      <c r="EL43" s="69">
        <v>7703102.0599999996</v>
      </c>
      <c r="EM43" s="69">
        <v>11316902</v>
      </c>
      <c r="EN43" s="69">
        <v>16562832</v>
      </c>
      <c r="EO43" s="69">
        <v>147062947.382</v>
      </c>
      <c r="EP43" s="69">
        <v>186444636.37</v>
      </c>
      <c r="EQ43" s="69">
        <v>106943</v>
      </c>
      <c r="ER43" s="69">
        <v>1069785</v>
      </c>
      <c r="ES43" s="69">
        <v>51061089.752999999</v>
      </c>
      <c r="ET43" s="69">
        <v>57838533.369999997</v>
      </c>
      <c r="EU43" s="111" t="s">
        <v>52</v>
      </c>
      <c r="EV43" s="69">
        <v>9063785</v>
      </c>
      <c r="EW43" s="69">
        <v>12531439</v>
      </c>
      <c r="EX43" s="69">
        <v>78681960.004999995</v>
      </c>
      <c r="EY43" s="69">
        <v>104365924.19</v>
      </c>
      <c r="EZ43" s="69">
        <v>2146174</v>
      </c>
      <c r="FA43" s="69">
        <v>2961608</v>
      </c>
      <c r="FB43" s="69">
        <v>17319897.624000002</v>
      </c>
      <c r="FC43" s="69">
        <v>24240178.809999999</v>
      </c>
      <c r="FD43" s="69">
        <v>6344320</v>
      </c>
      <c r="FE43" s="69">
        <v>7799080</v>
      </c>
      <c r="FF43" s="69">
        <v>40110864.843999997</v>
      </c>
      <c r="FG43" s="69">
        <v>53528236.490000002</v>
      </c>
      <c r="FH43" s="111" t="s">
        <v>52</v>
      </c>
      <c r="FI43" s="69">
        <v>93883</v>
      </c>
      <c r="FJ43" s="69">
        <v>2487769</v>
      </c>
      <c r="FK43" s="69">
        <v>542579.29299999995</v>
      </c>
      <c r="FL43" s="69">
        <v>1627201.9990000001</v>
      </c>
      <c r="FM43" s="69">
        <v>36384</v>
      </c>
      <c r="FN43" s="69">
        <v>220281</v>
      </c>
      <c r="FO43" s="69">
        <v>1913571.83</v>
      </c>
      <c r="FP43" s="69">
        <v>2617644.71</v>
      </c>
      <c r="FQ43" s="69">
        <v>50</v>
      </c>
      <c r="FR43" s="69">
        <v>1521</v>
      </c>
      <c r="FS43" s="69">
        <v>801.35</v>
      </c>
      <c r="FT43" s="111" t="s">
        <v>52</v>
      </c>
      <c r="FU43" s="69">
        <v>394503</v>
      </c>
      <c r="FV43" s="69">
        <v>2283998.6979999999</v>
      </c>
      <c r="FW43" s="69">
        <v>3215628.7280000001</v>
      </c>
      <c r="FX43" s="69">
        <v>10</v>
      </c>
      <c r="FY43" s="69">
        <v>290.99</v>
      </c>
      <c r="FZ43" s="69">
        <v>290.99</v>
      </c>
      <c r="GA43" s="69">
        <v>2457</v>
      </c>
      <c r="GB43" s="69">
        <v>221601.33100000001</v>
      </c>
      <c r="GC43" s="69">
        <v>684</v>
      </c>
      <c r="GD43" s="69">
        <v>40385.712</v>
      </c>
      <c r="GE43" s="69">
        <v>1268</v>
      </c>
      <c r="GF43" s="69">
        <v>74193.091</v>
      </c>
      <c r="GG43" s="69">
        <v>673</v>
      </c>
      <c r="GH43" s="69">
        <v>32804.180999999997</v>
      </c>
      <c r="GI43" s="111" t="s">
        <v>52</v>
      </c>
      <c r="GJ43" s="69">
        <v>11101</v>
      </c>
      <c r="GK43" s="69">
        <v>5050640.2910000002</v>
      </c>
      <c r="GL43" s="69">
        <v>1088</v>
      </c>
      <c r="GM43" s="69">
        <v>54400</v>
      </c>
      <c r="GN43" s="69">
        <v>10013</v>
      </c>
      <c r="GO43" s="69">
        <v>4996240.2910000002</v>
      </c>
      <c r="GP43" s="69">
        <v>2541550</v>
      </c>
      <c r="GQ43" s="69">
        <v>3848258</v>
      </c>
      <c r="GR43" s="69">
        <v>33114685.322999999</v>
      </c>
      <c r="GS43" s="69">
        <v>39697373.530000001</v>
      </c>
      <c r="GT43" s="69">
        <v>28660</v>
      </c>
      <c r="GU43" s="69">
        <v>184523</v>
      </c>
      <c r="GV43" s="69">
        <v>12419668.247</v>
      </c>
      <c r="GW43" s="69">
        <v>13883320.76</v>
      </c>
      <c r="GX43" s="111" t="s">
        <v>52</v>
      </c>
      <c r="GY43" s="69">
        <v>2225918</v>
      </c>
      <c r="GZ43" s="69">
        <v>3322831</v>
      </c>
      <c r="HA43" s="69">
        <v>18540867.532000002</v>
      </c>
      <c r="HB43" s="69">
        <v>23123477.079999998</v>
      </c>
      <c r="HC43" s="69">
        <v>286972</v>
      </c>
      <c r="HD43" s="69">
        <v>340904</v>
      </c>
      <c r="HE43" s="69">
        <v>2154149.5440000002</v>
      </c>
      <c r="HF43" s="69">
        <v>2690575.69</v>
      </c>
      <c r="HG43" s="69">
        <v>1684008</v>
      </c>
      <c r="HH43" s="69">
        <v>2334165</v>
      </c>
      <c r="HI43" s="69">
        <v>7074673.2620000001</v>
      </c>
      <c r="HJ43" s="69">
        <v>8737106.8599999994</v>
      </c>
      <c r="HK43" s="111" t="s">
        <v>52</v>
      </c>
      <c r="HL43" s="69">
        <v>21667</v>
      </c>
      <c r="HM43" s="69">
        <v>328760</v>
      </c>
      <c r="HN43" s="69">
        <v>69254.501000000004</v>
      </c>
      <c r="HO43" s="69">
        <v>212616.75099999999</v>
      </c>
      <c r="HP43" s="69">
        <v>6132</v>
      </c>
      <c r="HQ43" s="69">
        <v>36946</v>
      </c>
      <c r="HR43" s="69">
        <v>397169.42499999999</v>
      </c>
      <c r="HS43" s="69">
        <v>495427.45</v>
      </c>
      <c r="HT43" s="69">
        <v>1336022</v>
      </c>
      <c r="HU43" s="69">
        <v>2252511</v>
      </c>
      <c r="HV43" s="69">
        <v>33298118.423</v>
      </c>
      <c r="HW43" s="69">
        <v>37623742.619999997</v>
      </c>
      <c r="HX43" s="111" t="s">
        <v>52</v>
      </c>
      <c r="HY43" s="69">
        <v>24460</v>
      </c>
      <c r="HZ43" s="69">
        <v>288025</v>
      </c>
      <c r="IA43" s="69">
        <v>15737403.26</v>
      </c>
      <c r="IB43" s="69">
        <v>16870305.989999998</v>
      </c>
      <c r="IC43" s="69">
        <v>1084721</v>
      </c>
      <c r="ID43" s="69">
        <v>1587763</v>
      </c>
      <c r="IE43" s="69">
        <v>15049522.312999999</v>
      </c>
      <c r="IF43" s="69">
        <v>17641601.5</v>
      </c>
      <c r="IG43" s="69">
        <v>226841</v>
      </c>
      <c r="IH43" s="69">
        <v>376723</v>
      </c>
      <c r="II43" s="69">
        <v>2511192.85</v>
      </c>
      <c r="IJ43" s="69">
        <v>3111835.13</v>
      </c>
      <c r="IK43" s="111" t="s">
        <v>52</v>
      </c>
      <c r="IL43" s="69">
        <v>745369</v>
      </c>
      <c r="IM43" s="69">
        <v>862430</v>
      </c>
      <c r="IN43" s="69">
        <v>7667684.9369999999</v>
      </c>
      <c r="IO43" s="69">
        <v>9213717.1999999993</v>
      </c>
      <c r="IP43" s="69">
        <v>23277</v>
      </c>
      <c r="IQ43" s="69">
        <v>710289</v>
      </c>
      <c r="IR43" s="69">
        <v>156328.416</v>
      </c>
      <c r="IS43" s="69">
        <v>482421.658</v>
      </c>
      <c r="IT43" s="69">
        <v>1956</v>
      </c>
      <c r="IU43" s="69">
        <v>18367</v>
      </c>
      <c r="IV43" s="69">
        <v>214670.924</v>
      </c>
      <c r="IW43" s="69">
        <v>239846.125</v>
      </c>
      <c r="IX43" s="111" t="s">
        <v>52</v>
      </c>
      <c r="IY43" s="67">
        <v>391071</v>
      </c>
      <c r="IZ43" s="67">
        <v>627256</v>
      </c>
      <c r="JA43" s="67">
        <v>8865776.5270000007</v>
      </c>
      <c r="JB43" s="67">
        <v>11038355.32</v>
      </c>
      <c r="JC43" s="67">
        <v>6652</v>
      </c>
      <c r="JD43" s="67">
        <v>65367</v>
      </c>
      <c r="JE43" s="69">
        <v>4224609.0010000002</v>
      </c>
      <c r="JF43" s="69">
        <v>4805073.2300000004</v>
      </c>
      <c r="JG43" s="69">
        <v>312665</v>
      </c>
      <c r="JH43" s="69">
        <v>445558</v>
      </c>
      <c r="JI43" s="69">
        <v>3987697.841</v>
      </c>
      <c r="JJ43" s="69">
        <v>5303096.79</v>
      </c>
      <c r="JK43" s="111" t="s">
        <v>52</v>
      </c>
      <c r="JL43" s="69">
        <v>71754</v>
      </c>
      <c r="JM43" s="69">
        <v>116331</v>
      </c>
      <c r="JN43" s="69">
        <v>653469.68500000006</v>
      </c>
      <c r="JO43" s="69">
        <v>930185.3</v>
      </c>
      <c r="JP43" s="69">
        <v>212463</v>
      </c>
      <c r="JQ43" s="69">
        <v>244969</v>
      </c>
      <c r="JR43" s="69">
        <v>2034258.05</v>
      </c>
      <c r="JS43" s="69">
        <v>2804356.93</v>
      </c>
      <c r="JT43" s="69">
        <v>6366</v>
      </c>
      <c r="JU43" s="69">
        <v>154085</v>
      </c>
      <c r="JV43" s="69">
        <v>33352.506999999998</v>
      </c>
      <c r="JW43" s="69">
        <v>104829.88099999999</v>
      </c>
      <c r="JX43" s="69">
        <v>517</v>
      </c>
      <c r="JY43" s="69">
        <v>4614</v>
      </c>
      <c r="JZ43" s="69">
        <v>45569.802000000003</v>
      </c>
      <c r="KA43" s="69">
        <v>61131.195</v>
      </c>
    </row>
    <row r="44" spans="1:287" s="103" customFormat="1" ht="9" customHeight="1" x14ac:dyDescent="0.4">
      <c r="A44" s="111"/>
      <c r="B44" s="113"/>
      <c r="C44" s="69"/>
      <c r="D44" s="69"/>
      <c r="E44" s="69"/>
      <c r="F44" s="69"/>
      <c r="G44" s="69"/>
      <c r="H44" s="69"/>
      <c r="I44" s="69"/>
      <c r="J44" s="69"/>
      <c r="K44" s="69"/>
      <c r="L44" s="69"/>
      <c r="M44" s="69"/>
      <c r="N44" s="69"/>
      <c r="O44" s="111"/>
      <c r="P44" s="69"/>
      <c r="Q44" s="69"/>
      <c r="R44" s="69"/>
      <c r="S44" s="69"/>
      <c r="T44" s="69"/>
      <c r="U44" s="69"/>
      <c r="V44" s="69"/>
      <c r="W44" s="69"/>
      <c r="X44" s="69"/>
      <c r="Y44" s="69"/>
      <c r="Z44" s="69"/>
      <c r="AA44" s="69"/>
      <c r="AB44" s="69"/>
      <c r="AC44" s="69"/>
      <c r="AD44" s="111"/>
      <c r="AE44" s="69"/>
      <c r="AF44" s="69"/>
      <c r="AG44" s="69"/>
      <c r="AH44" s="69"/>
      <c r="AI44" s="69"/>
      <c r="AJ44" s="69"/>
      <c r="AK44" s="69"/>
      <c r="AL44" s="69"/>
      <c r="AM44" s="69"/>
      <c r="AN44" s="69"/>
      <c r="AO44" s="69"/>
      <c r="AP44" s="69"/>
      <c r="AQ44" s="69"/>
      <c r="AR44" s="69"/>
      <c r="AS44" s="69"/>
      <c r="AT44" s="69"/>
      <c r="AU44" s="69"/>
      <c r="AV44" s="111"/>
      <c r="AW44" s="69"/>
      <c r="AX44" s="69"/>
      <c r="AY44" s="69"/>
      <c r="AZ44" s="69"/>
      <c r="BA44" s="69"/>
      <c r="BB44" s="69"/>
      <c r="BC44" s="69"/>
      <c r="BD44" s="69"/>
      <c r="BE44" s="69"/>
      <c r="BF44" s="69"/>
      <c r="BG44" s="69"/>
      <c r="BH44" s="69"/>
      <c r="BI44" s="69"/>
      <c r="BJ44" s="69"/>
      <c r="BK44" s="69"/>
      <c r="BL44" s="111"/>
      <c r="BM44" s="69"/>
      <c r="BN44" s="69"/>
      <c r="BO44" s="69"/>
      <c r="BP44" s="69"/>
      <c r="BQ44" s="69"/>
      <c r="BR44" s="69"/>
      <c r="BS44" s="69"/>
      <c r="BT44" s="69"/>
      <c r="BU44" s="69"/>
      <c r="BV44" s="69"/>
      <c r="BW44" s="69"/>
      <c r="BX44" s="69"/>
      <c r="BY44" s="69"/>
      <c r="BZ44" s="69"/>
      <c r="CA44" s="69"/>
      <c r="CB44" s="111"/>
      <c r="CC44" s="69"/>
      <c r="CD44" s="69"/>
      <c r="CE44" s="69"/>
      <c r="CF44" s="69"/>
      <c r="CG44" s="69"/>
      <c r="CH44" s="69"/>
      <c r="CI44" s="69"/>
      <c r="CJ44" s="69"/>
      <c r="CK44" s="69"/>
      <c r="CL44" s="69"/>
      <c r="CM44" s="69"/>
      <c r="CN44" s="69"/>
      <c r="CO44" s="111"/>
      <c r="CP44" s="69"/>
      <c r="CQ44" s="69"/>
      <c r="CR44" s="69"/>
      <c r="CS44" s="69"/>
      <c r="CT44" s="69"/>
      <c r="CU44" s="69"/>
      <c r="CV44" s="69"/>
      <c r="CW44" s="69"/>
      <c r="CX44" s="69"/>
      <c r="CY44" s="69"/>
      <c r="CZ44" s="69"/>
      <c r="DA44" s="69"/>
      <c r="DB44" s="111"/>
      <c r="DC44" s="69"/>
      <c r="DD44" s="69"/>
      <c r="DE44" s="69"/>
      <c r="DF44" s="69"/>
      <c r="DG44" s="69"/>
      <c r="DH44" s="69"/>
      <c r="DI44" s="69"/>
      <c r="DJ44" s="69"/>
      <c r="DK44" s="69"/>
      <c r="DL44" s="69"/>
      <c r="DM44" s="69"/>
      <c r="DN44" s="69"/>
      <c r="DO44" s="69"/>
      <c r="DP44" s="111"/>
      <c r="DQ44" s="69"/>
      <c r="DR44" s="69"/>
      <c r="DS44" s="69"/>
      <c r="DT44" s="69"/>
      <c r="DU44" s="69"/>
      <c r="DV44" s="69"/>
      <c r="DW44" s="69"/>
      <c r="DX44" s="69"/>
      <c r="DY44" s="69"/>
      <c r="DZ44" s="69"/>
      <c r="EA44" s="69"/>
      <c r="EB44" s="69"/>
      <c r="EC44" s="69"/>
      <c r="ED44" s="69"/>
      <c r="EE44" s="111"/>
      <c r="EF44" s="69"/>
      <c r="EG44" s="69"/>
      <c r="EH44" s="69"/>
      <c r="EI44" s="69"/>
      <c r="EJ44" s="69"/>
      <c r="EK44" s="69"/>
      <c r="EL44" s="69"/>
      <c r="EM44" s="69"/>
      <c r="EN44" s="69"/>
      <c r="EO44" s="69"/>
      <c r="EP44" s="69"/>
      <c r="EQ44" s="69"/>
      <c r="ER44" s="69"/>
      <c r="ES44" s="69"/>
      <c r="ET44" s="69"/>
      <c r="EU44" s="111"/>
      <c r="EV44" s="69"/>
      <c r="EW44" s="69"/>
      <c r="EX44" s="69"/>
      <c r="EY44" s="69"/>
      <c r="EZ44" s="69"/>
      <c r="FA44" s="69"/>
      <c r="FB44" s="69"/>
      <c r="FC44" s="69"/>
      <c r="FD44" s="69"/>
      <c r="FE44" s="69"/>
      <c r="FF44" s="69"/>
      <c r="FG44" s="69"/>
      <c r="FH44" s="111"/>
      <c r="FI44" s="69"/>
      <c r="FJ44" s="69"/>
      <c r="FK44" s="69"/>
      <c r="FL44" s="69"/>
      <c r="FM44" s="69"/>
      <c r="FN44" s="69"/>
      <c r="FO44" s="69"/>
      <c r="FP44" s="69"/>
      <c r="FQ44" s="69"/>
      <c r="FR44" s="69"/>
      <c r="FS44" s="69"/>
      <c r="FT44" s="111"/>
      <c r="FU44" s="69"/>
      <c r="FV44" s="69"/>
      <c r="FW44" s="69"/>
      <c r="FX44" s="69"/>
      <c r="FY44" s="69"/>
      <c r="FZ44" s="69"/>
      <c r="GA44" s="69"/>
      <c r="GB44" s="69"/>
      <c r="GC44" s="69"/>
      <c r="GD44" s="69"/>
      <c r="GE44" s="69"/>
      <c r="GF44" s="69"/>
      <c r="GG44" s="69"/>
      <c r="GH44" s="69"/>
      <c r="GI44" s="111"/>
      <c r="GJ44" s="69"/>
      <c r="GK44" s="69"/>
      <c r="GL44" s="69"/>
      <c r="GM44" s="69"/>
      <c r="GN44" s="69"/>
      <c r="GO44" s="69"/>
      <c r="GP44" s="69"/>
      <c r="GQ44" s="69"/>
      <c r="GR44" s="69"/>
      <c r="GS44" s="69"/>
      <c r="GT44" s="69"/>
      <c r="GU44" s="69"/>
      <c r="GV44" s="69"/>
      <c r="GW44" s="69"/>
      <c r="GX44" s="111"/>
      <c r="GY44" s="69"/>
      <c r="GZ44" s="69"/>
      <c r="HA44" s="69"/>
      <c r="HB44" s="69"/>
      <c r="HC44" s="69"/>
      <c r="HD44" s="69"/>
      <c r="HE44" s="69"/>
      <c r="HF44" s="69"/>
      <c r="HG44" s="69"/>
      <c r="HH44" s="69"/>
      <c r="HI44" s="69"/>
      <c r="HJ44" s="69"/>
      <c r="HK44" s="111"/>
      <c r="HL44" s="69"/>
      <c r="HM44" s="69"/>
      <c r="HN44" s="69"/>
      <c r="HO44" s="69"/>
      <c r="HP44" s="69"/>
      <c r="HQ44" s="69"/>
      <c r="HR44" s="69"/>
      <c r="HS44" s="69"/>
      <c r="HT44" s="69"/>
      <c r="HU44" s="69"/>
      <c r="HV44" s="69"/>
      <c r="HW44" s="69"/>
      <c r="HX44" s="111"/>
      <c r="HY44" s="69"/>
      <c r="HZ44" s="69"/>
      <c r="IA44" s="69"/>
      <c r="IB44" s="69"/>
      <c r="IC44" s="69"/>
      <c r="ID44" s="69"/>
      <c r="IE44" s="69"/>
      <c r="IF44" s="69"/>
      <c r="IG44" s="69"/>
      <c r="IH44" s="69"/>
      <c r="II44" s="69"/>
      <c r="IJ44" s="69"/>
      <c r="IK44" s="111"/>
      <c r="IL44" s="69"/>
      <c r="IM44" s="69"/>
      <c r="IN44" s="69"/>
      <c r="IO44" s="69"/>
      <c r="IP44" s="69"/>
      <c r="IQ44" s="69"/>
      <c r="IR44" s="69"/>
      <c r="IS44" s="69"/>
      <c r="IT44" s="69"/>
      <c r="IU44" s="69"/>
      <c r="IV44" s="69"/>
      <c r="IW44" s="69"/>
      <c r="IX44" s="111"/>
      <c r="IY44" s="67"/>
      <c r="IZ44" s="67"/>
      <c r="JA44" s="67"/>
      <c r="JB44" s="67"/>
      <c r="JC44" s="67"/>
      <c r="JD44" s="67"/>
      <c r="JE44" s="69"/>
      <c r="JF44" s="69"/>
      <c r="JG44" s="69"/>
      <c r="JH44" s="69"/>
      <c r="JI44" s="69"/>
      <c r="JJ44" s="69"/>
      <c r="JK44" s="111"/>
      <c r="JL44" s="69"/>
      <c r="JM44" s="69"/>
      <c r="JN44" s="69"/>
      <c r="JO44" s="69"/>
      <c r="JP44" s="69"/>
      <c r="JQ44" s="69"/>
      <c r="JR44" s="69"/>
      <c r="JS44" s="69"/>
      <c r="JT44" s="69"/>
      <c r="JU44" s="69"/>
      <c r="JV44" s="69"/>
      <c r="JW44" s="69"/>
      <c r="JX44" s="69"/>
      <c r="JY44" s="69"/>
      <c r="JZ44" s="69"/>
      <c r="KA44" s="69"/>
    </row>
    <row r="45" spans="1:287" s="103" customFormat="1" ht="11.25" customHeight="1" x14ac:dyDescent="0.4">
      <c r="A45" s="109" t="s">
        <v>340</v>
      </c>
      <c r="B45" s="69">
        <v>44485146</v>
      </c>
      <c r="C45" s="69">
        <v>588279448.95599997</v>
      </c>
      <c r="D45" s="112">
        <v>44292959</v>
      </c>
      <c r="E45" s="112">
        <v>540123503.29400003</v>
      </c>
      <c r="F45" s="112">
        <v>687001130.375</v>
      </c>
      <c r="G45" s="112">
        <v>192187</v>
      </c>
      <c r="H45" s="112">
        <v>48155945.662</v>
      </c>
      <c r="I45" s="112">
        <v>28098271</v>
      </c>
      <c r="J45" s="112">
        <v>40434053</v>
      </c>
      <c r="K45" s="112">
        <v>422861135.40499997</v>
      </c>
      <c r="L45" s="112">
        <v>530253074.31999999</v>
      </c>
      <c r="M45" s="112">
        <v>289495</v>
      </c>
      <c r="N45" s="112">
        <v>2751855</v>
      </c>
      <c r="O45" s="109" t="s">
        <v>54</v>
      </c>
      <c r="P45" s="112">
        <v>159267099.52000001</v>
      </c>
      <c r="Q45" s="112">
        <v>177318473.91</v>
      </c>
      <c r="R45" s="112">
        <v>22121580</v>
      </c>
      <c r="S45" s="112">
        <v>29184484</v>
      </c>
      <c r="T45" s="112">
        <v>214957702.50999999</v>
      </c>
      <c r="U45" s="112">
        <v>284541605.38</v>
      </c>
      <c r="V45" s="112">
        <v>5687196</v>
      </c>
      <c r="W45" s="112">
        <v>8497714</v>
      </c>
      <c r="X45" s="112">
        <v>48636333.375</v>
      </c>
      <c r="Y45" s="112">
        <v>68392995.030000001</v>
      </c>
      <c r="Z45" s="112">
        <v>14872725</v>
      </c>
      <c r="AA45" s="112">
        <v>17020062</v>
      </c>
      <c r="AB45" s="112">
        <v>104396547.487</v>
      </c>
      <c r="AC45" s="112">
        <v>140368028.88999999</v>
      </c>
      <c r="AD45" s="109" t="s">
        <v>54</v>
      </c>
      <c r="AE45" s="112">
        <v>260093</v>
      </c>
      <c r="AF45" s="112">
        <v>6357462</v>
      </c>
      <c r="AG45" s="112">
        <v>1384112.9240000001</v>
      </c>
      <c r="AH45" s="112">
        <v>4223196.17</v>
      </c>
      <c r="AI45" s="112">
        <v>50176</v>
      </c>
      <c r="AJ45" s="112">
        <v>304848</v>
      </c>
      <c r="AK45" s="112">
        <v>2723037.51</v>
      </c>
      <c r="AL45" s="112">
        <v>3672541.38</v>
      </c>
      <c r="AM45" s="112">
        <v>122</v>
      </c>
      <c r="AN45" s="112">
        <v>3256</v>
      </c>
      <c r="AO45" s="112">
        <v>1813.21</v>
      </c>
      <c r="AP45" s="112">
        <v>1186033</v>
      </c>
      <c r="AQ45" s="112">
        <v>5986012.4079999998</v>
      </c>
      <c r="AR45" s="112">
        <v>8474057.8010000009</v>
      </c>
      <c r="AS45" s="112">
        <v>15</v>
      </c>
      <c r="AT45" s="112">
        <v>10231.814</v>
      </c>
      <c r="AU45" s="112">
        <v>10231.814</v>
      </c>
      <c r="AV45" s="109" t="s">
        <v>54</v>
      </c>
      <c r="AW45" s="112">
        <v>6364</v>
      </c>
      <c r="AX45" s="112">
        <v>557908.12699999998</v>
      </c>
      <c r="AY45" s="112">
        <v>3200</v>
      </c>
      <c r="AZ45" s="112">
        <v>151506.587</v>
      </c>
      <c r="BA45" s="112">
        <v>2854</v>
      </c>
      <c r="BB45" s="112">
        <v>134752.87899999999</v>
      </c>
      <c r="BC45" s="112">
        <v>2064</v>
      </c>
      <c r="BD45" s="112">
        <v>83879.543999999994</v>
      </c>
      <c r="BE45" s="112">
        <v>143781</v>
      </c>
      <c r="BF45" s="112">
        <v>4587151</v>
      </c>
      <c r="BG45" s="112">
        <v>26335262.692000002</v>
      </c>
      <c r="BH45" s="112">
        <v>3238</v>
      </c>
      <c r="BI45" s="112">
        <v>161149.5</v>
      </c>
      <c r="BJ45" s="112">
        <v>27813</v>
      </c>
      <c r="BK45" s="112">
        <v>13885917.346000001</v>
      </c>
      <c r="BL45" s="109" t="s">
        <v>54</v>
      </c>
      <c r="BM45" s="112">
        <v>17355</v>
      </c>
      <c r="BN45" s="112">
        <v>1457627</v>
      </c>
      <c r="BO45" s="112">
        <v>7773616.1239999998</v>
      </c>
      <c r="BP45" s="112">
        <v>39682</v>
      </c>
      <c r="BQ45" s="112">
        <v>887708.13699999999</v>
      </c>
      <c r="BR45" s="112">
        <v>31444</v>
      </c>
      <c r="BS45" s="112">
        <v>943970.277</v>
      </c>
      <c r="BT45" s="114">
        <v>9</v>
      </c>
      <c r="BU45" s="114">
        <v>886.98500000000001</v>
      </c>
      <c r="BV45" s="112">
        <v>85608</v>
      </c>
      <c r="BW45" s="112">
        <v>2759725.551</v>
      </c>
      <c r="BX45" s="112">
        <v>49246</v>
      </c>
      <c r="BY45" s="112">
        <v>1597122.851</v>
      </c>
      <c r="BZ45" s="112">
        <v>36362</v>
      </c>
      <c r="CA45" s="112">
        <v>1162602.7</v>
      </c>
      <c r="CB45" s="109" t="s">
        <v>54</v>
      </c>
      <c r="CC45" s="112">
        <v>16330455</v>
      </c>
      <c r="CD45" s="112">
        <v>23214575</v>
      </c>
      <c r="CE45" s="112">
        <v>241951429.25600001</v>
      </c>
      <c r="CF45" s="112">
        <v>307119250.83999997</v>
      </c>
      <c r="CG45" s="112">
        <v>156006</v>
      </c>
      <c r="CH45" s="112">
        <v>1335566</v>
      </c>
      <c r="CI45" s="112">
        <v>86824031.318000004</v>
      </c>
      <c r="CJ45" s="112">
        <v>96639077.709999993</v>
      </c>
      <c r="CK45" s="112">
        <v>12690529</v>
      </c>
      <c r="CL45" s="112">
        <v>16485430</v>
      </c>
      <c r="CM45" s="112">
        <v>124507610.58499999</v>
      </c>
      <c r="CN45" s="112">
        <v>166956406.87</v>
      </c>
      <c r="CO45" s="109" t="s">
        <v>54</v>
      </c>
      <c r="CP45" s="112">
        <v>3483920</v>
      </c>
      <c r="CQ45" s="112">
        <v>5393579</v>
      </c>
      <c r="CR45" s="112">
        <v>30619787.353</v>
      </c>
      <c r="CS45" s="112">
        <v>43523766.259999998</v>
      </c>
      <c r="CT45" s="112">
        <v>8405549</v>
      </c>
      <c r="CU45" s="112">
        <v>9438050</v>
      </c>
      <c r="CV45" s="112">
        <v>60828480.428000003</v>
      </c>
      <c r="CW45" s="112">
        <v>82962112.140000001</v>
      </c>
      <c r="CX45" s="112">
        <v>142008</v>
      </c>
      <c r="CY45" s="112">
        <v>3025844</v>
      </c>
      <c r="CZ45" s="112">
        <v>656014.60600000003</v>
      </c>
      <c r="DA45" s="112">
        <v>2022738.01</v>
      </c>
      <c r="DB45" s="109" t="s">
        <v>54</v>
      </c>
      <c r="DC45" s="112">
        <v>9605</v>
      </c>
      <c r="DD45" s="112">
        <v>59593</v>
      </c>
      <c r="DE45" s="112">
        <v>523146.18099999998</v>
      </c>
      <c r="DF45" s="112">
        <v>719684.84</v>
      </c>
      <c r="DG45" s="112">
        <v>79</v>
      </c>
      <c r="DH45" s="112">
        <v>1603</v>
      </c>
      <c r="DI45" s="112">
        <v>914.76</v>
      </c>
      <c r="DJ45" s="112">
        <v>866120</v>
      </c>
      <c r="DK45" s="112">
        <v>4069476.5980000002</v>
      </c>
      <c r="DL45" s="112">
        <v>5777556.5980000002</v>
      </c>
      <c r="DM45" s="112">
        <v>5</v>
      </c>
      <c r="DN45" s="112">
        <v>9318.0750000000007</v>
      </c>
      <c r="DO45" s="112">
        <v>9318.0750000000007</v>
      </c>
      <c r="DP45" s="109" t="s">
        <v>54</v>
      </c>
      <c r="DQ45" s="112">
        <v>3890</v>
      </c>
      <c r="DR45" s="112">
        <v>324148.09899999999</v>
      </c>
      <c r="DS45" s="112">
        <v>2435</v>
      </c>
      <c r="DT45" s="112">
        <v>104156.323</v>
      </c>
      <c r="DU45" s="112">
        <v>1620</v>
      </c>
      <c r="DV45" s="112">
        <v>61964.495999999999</v>
      </c>
      <c r="DW45" s="112">
        <v>1458</v>
      </c>
      <c r="DX45" s="112">
        <v>56147.25</v>
      </c>
      <c r="DY45" s="112">
        <v>181203</v>
      </c>
      <c r="DZ45" s="112">
        <v>6044778</v>
      </c>
      <c r="EA45" s="112">
        <v>43190662.681999996</v>
      </c>
      <c r="EB45" s="112">
        <v>143781</v>
      </c>
      <c r="EC45" s="112">
        <v>4587151</v>
      </c>
      <c r="ED45" s="112">
        <v>26335262.692000002</v>
      </c>
      <c r="EE45" s="109" t="s">
        <v>54</v>
      </c>
      <c r="EF45" s="112">
        <v>2092</v>
      </c>
      <c r="EG45" s="112">
        <v>103849.5</v>
      </c>
      <c r="EH45" s="112">
        <v>17975</v>
      </c>
      <c r="EI45" s="112">
        <v>8977934.3660000004</v>
      </c>
      <c r="EJ45" s="112">
        <v>17355</v>
      </c>
      <c r="EK45" s="112">
        <v>1457627</v>
      </c>
      <c r="EL45" s="112">
        <v>7773616.1239999998</v>
      </c>
      <c r="EM45" s="112">
        <v>10142216</v>
      </c>
      <c r="EN45" s="112">
        <v>14536737</v>
      </c>
      <c r="EO45" s="112">
        <v>139480411.87099999</v>
      </c>
      <c r="EP45" s="112">
        <v>175483512.27000001</v>
      </c>
      <c r="EQ45" s="112">
        <v>103124</v>
      </c>
      <c r="ER45" s="112">
        <v>1063538</v>
      </c>
      <c r="ES45" s="112">
        <v>52259230.902999997</v>
      </c>
      <c r="ET45" s="112">
        <v>58790447.25</v>
      </c>
      <c r="EU45" s="109" t="s">
        <v>54</v>
      </c>
      <c r="EV45" s="112">
        <v>8114267</v>
      </c>
      <c r="EW45" s="112">
        <v>10820719</v>
      </c>
      <c r="EX45" s="112">
        <v>71953290.709999993</v>
      </c>
      <c r="EY45" s="112">
        <v>95342539.969999999</v>
      </c>
      <c r="EZ45" s="112">
        <v>1924825</v>
      </c>
      <c r="FA45" s="112">
        <v>2652480</v>
      </c>
      <c r="FB45" s="112">
        <v>15267890.257999999</v>
      </c>
      <c r="FC45" s="112">
        <v>21350525.050000001</v>
      </c>
      <c r="FD45" s="112">
        <v>5569905</v>
      </c>
      <c r="FE45" s="112">
        <v>6563482</v>
      </c>
      <c r="FF45" s="112">
        <v>34662532.355999999</v>
      </c>
      <c r="FG45" s="112">
        <v>46365827.280000001</v>
      </c>
      <c r="FH45" s="109" t="s">
        <v>54</v>
      </c>
      <c r="FI45" s="112">
        <v>89360</v>
      </c>
      <c r="FJ45" s="112">
        <v>2464174</v>
      </c>
      <c r="FK45" s="112">
        <v>538151.777</v>
      </c>
      <c r="FL45" s="112">
        <v>1611153.1869999999</v>
      </c>
      <c r="FM45" s="112">
        <v>37886</v>
      </c>
      <c r="FN45" s="112">
        <v>221737</v>
      </c>
      <c r="FO45" s="112">
        <v>1935297.5360000001</v>
      </c>
      <c r="FP45" s="112">
        <v>2644294.65</v>
      </c>
      <c r="FQ45" s="112">
        <v>43</v>
      </c>
      <c r="FR45" s="112">
        <v>1653</v>
      </c>
      <c r="FS45" s="112">
        <v>898.45</v>
      </c>
      <c r="FT45" s="109" t="s">
        <v>54</v>
      </c>
      <c r="FU45" s="112">
        <v>319913</v>
      </c>
      <c r="FV45" s="112">
        <v>1916535.81</v>
      </c>
      <c r="FW45" s="112">
        <v>2696501.202</v>
      </c>
      <c r="FX45" s="112">
        <v>10</v>
      </c>
      <c r="FY45" s="112">
        <v>913.73900000000003</v>
      </c>
      <c r="FZ45" s="112">
        <v>913.73900000000003</v>
      </c>
      <c r="GA45" s="112">
        <v>2474</v>
      </c>
      <c r="GB45" s="112">
        <v>233760.02799999999</v>
      </c>
      <c r="GC45" s="112">
        <v>765</v>
      </c>
      <c r="GD45" s="112">
        <v>47350.264000000003</v>
      </c>
      <c r="GE45" s="112">
        <v>1234</v>
      </c>
      <c r="GF45" s="112">
        <v>72788.383000000002</v>
      </c>
      <c r="GG45" s="112">
        <v>606</v>
      </c>
      <c r="GH45" s="112">
        <v>27732.294000000002</v>
      </c>
      <c r="GI45" s="109" t="s">
        <v>54</v>
      </c>
      <c r="GJ45" s="112">
        <v>10984</v>
      </c>
      <c r="GK45" s="112">
        <v>4965282.9800000004</v>
      </c>
      <c r="GL45" s="112">
        <v>1146</v>
      </c>
      <c r="GM45" s="112">
        <v>57300</v>
      </c>
      <c r="GN45" s="112">
        <v>9838</v>
      </c>
      <c r="GO45" s="112">
        <v>4907982.9800000004</v>
      </c>
      <c r="GP45" s="112">
        <v>2202517</v>
      </c>
      <c r="GQ45" s="112">
        <v>3163311</v>
      </c>
      <c r="GR45" s="112">
        <v>31104296.274999999</v>
      </c>
      <c r="GS45" s="112">
        <v>36921538.390000001</v>
      </c>
      <c r="GT45" s="112">
        <v>29431</v>
      </c>
      <c r="GU45" s="112">
        <v>194209</v>
      </c>
      <c r="GV45" s="112">
        <v>13695800.172</v>
      </c>
      <c r="GW45" s="112">
        <v>15220594.41</v>
      </c>
      <c r="GX45" s="109" t="s">
        <v>54</v>
      </c>
      <c r="GY45" s="112">
        <v>1903548</v>
      </c>
      <c r="GZ45" s="112">
        <v>2648928</v>
      </c>
      <c r="HA45" s="112">
        <v>15370908.941</v>
      </c>
      <c r="HB45" s="112">
        <v>19157449.640000001</v>
      </c>
      <c r="HC45" s="112">
        <v>269538</v>
      </c>
      <c r="HD45" s="112">
        <v>320174</v>
      </c>
      <c r="HE45" s="112">
        <v>2037587.162</v>
      </c>
      <c r="HF45" s="112">
        <v>2543494.34</v>
      </c>
      <c r="HG45" s="112">
        <v>1388985</v>
      </c>
      <c r="HH45" s="112">
        <v>1796918</v>
      </c>
      <c r="HI45" s="112">
        <v>5639508.4220000003</v>
      </c>
      <c r="HJ45" s="112">
        <v>6934717.9100000001</v>
      </c>
      <c r="HK45" s="109" t="s">
        <v>54</v>
      </c>
      <c r="HL45" s="112">
        <v>21819</v>
      </c>
      <c r="HM45" s="112">
        <v>345718</v>
      </c>
      <c r="HN45" s="112">
        <v>72118.888999999996</v>
      </c>
      <c r="HO45" s="112">
        <v>223023.799</v>
      </c>
      <c r="HP45" s="112">
        <v>6404</v>
      </c>
      <c r="HQ45" s="112">
        <v>37077</v>
      </c>
      <c r="HR45" s="112">
        <v>396234.23700000002</v>
      </c>
      <c r="HS45" s="112">
        <v>494585.8</v>
      </c>
      <c r="HT45" s="112">
        <v>1253710</v>
      </c>
      <c r="HU45" s="112">
        <v>2093894</v>
      </c>
      <c r="HV45" s="112">
        <v>32781087.669</v>
      </c>
      <c r="HW45" s="112">
        <v>36901314.009999998</v>
      </c>
      <c r="HX45" s="109" t="s">
        <v>54</v>
      </c>
      <c r="HY45" s="112">
        <v>23831</v>
      </c>
      <c r="HZ45" s="112">
        <v>287962</v>
      </c>
      <c r="IA45" s="112">
        <v>16042621.01</v>
      </c>
      <c r="IB45" s="112">
        <v>17164854.5</v>
      </c>
      <c r="IC45" s="112">
        <v>1019275</v>
      </c>
      <c r="ID45" s="112">
        <v>1462431</v>
      </c>
      <c r="IE45" s="112">
        <v>14564277.103</v>
      </c>
      <c r="IF45" s="112">
        <v>17035984.710000001</v>
      </c>
      <c r="IG45" s="112">
        <v>210604</v>
      </c>
      <c r="IH45" s="112">
        <v>343501</v>
      </c>
      <c r="II45" s="112">
        <v>2174189.5559999999</v>
      </c>
      <c r="IJ45" s="112">
        <v>2700474.8</v>
      </c>
      <c r="IK45" s="109" t="s">
        <v>54</v>
      </c>
      <c r="IL45" s="112">
        <v>696431</v>
      </c>
      <c r="IM45" s="112">
        <v>790798</v>
      </c>
      <c r="IN45" s="112">
        <v>7006618.8420000002</v>
      </c>
      <c r="IO45" s="112">
        <v>8419690.3599999994</v>
      </c>
      <c r="IP45" s="112">
        <v>22547</v>
      </c>
      <c r="IQ45" s="112">
        <v>713910</v>
      </c>
      <c r="IR45" s="112">
        <v>156746.16200000001</v>
      </c>
      <c r="IS45" s="112">
        <v>484930.97</v>
      </c>
      <c r="IT45" s="112">
        <v>2060</v>
      </c>
      <c r="IU45" s="112">
        <v>18290</v>
      </c>
      <c r="IV45" s="112">
        <v>214157.13099999999</v>
      </c>
      <c r="IW45" s="112">
        <v>240275.48</v>
      </c>
      <c r="IX45" s="109" t="s">
        <v>54</v>
      </c>
      <c r="IY45" s="115">
        <v>371890</v>
      </c>
      <c r="IZ45" s="115">
        <v>588847</v>
      </c>
      <c r="JA45" s="115">
        <v>8648206.6089999992</v>
      </c>
      <c r="JB45" s="115">
        <v>10748997.199999999</v>
      </c>
      <c r="JC45" s="115">
        <v>6534</v>
      </c>
      <c r="JD45" s="115">
        <v>64789</v>
      </c>
      <c r="JE45" s="112">
        <v>4141216.2889999999</v>
      </c>
      <c r="JF45" s="112">
        <v>4724094.45</v>
      </c>
      <c r="JG45" s="112">
        <v>297509</v>
      </c>
      <c r="JH45" s="112">
        <v>415904</v>
      </c>
      <c r="JI45" s="112">
        <v>3932524.1120000002</v>
      </c>
      <c r="JJ45" s="112">
        <v>5206673.83</v>
      </c>
      <c r="JK45" s="109" t="s">
        <v>54</v>
      </c>
      <c r="JL45" s="112">
        <v>67847</v>
      </c>
      <c r="JM45" s="112">
        <v>108154</v>
      </c>
      <c r="JN45" s="112">
        <v>574466.20799999998</v>
      </c>
      <c r="JO45" s="112">
        <v>818228.92</v>
      </c>
      <c r="JP45" s="112">
        <v>200840</v>
      </c>
      <c r="JQ45" s="112">
        <v>227732</v>
      </c>
      <c r="JR45" s="112">
        <v>1898915.861</v>
      </c>
      <c r="JS45" s="112">
        <v>2620399.11</v>
      </c>
      <c r="JT45" s="112">
        <v>6178</v>
      </c>
      <c r="JU45" s="112">
        <v>153534</v>
      </c>
      <c r="JV45" s="112">
        <v>33200.379000000001</v>
      </c>
      <c r="JW45" s="112">
        <v>104374.003</v>
      </c>
      <c r="JX45" s="112">
        <v>625</v>
      </c>
      <c r="JY45" s="112">
        <v>5228</v>
      </c>
      <c r="JZ45" s="112">
        <v>50436.661999999997</v>
      </c>
      <c r="KA45" s="112">
        <v>68286.41</v>
      </c>
    </row>
    <row r="46" spans="1:287" s="103" customFormat="1" ht="11.25" customHeight="1" x14ac:dyDescent="0.4">
      <c r="A46" s="111" t="s">
        <v>266</v>
      </c>
      <c r="B46" s="69">
        <v>45105154</v>
      </c>
      <c r="C46" s="69">
        <v>585982937.23500001</v>
      </c>
      <c r="D46" s="112">
        <v>44912166</v>
      </c>
      <c r="E46" s="112">
        <v>537969708.08500004</v>
      </c>
      <c r="F46" s="112">
        <v>685753179.86899996</v>
      </c>
      <c r="G46" s="112">
        <v>192988</v>
      </c>
      <c r="H46" s="112">
        <v>48013229.149999999</v>
      </c>
      <c r="I46" s="112">
        <v>28338023</v>
      </c>
      <c r="J46" s="112">
        <v>40843545</v>
      </c>
      <c r="K46" s="112">
        <v>418161160.23299998</v>
      </c>
      <c r="L46" s="112">
        <v>525718205.12</v>
      </c>
      <c r="M46" s="112">
        <v>296554</v>
      </c>
      <c r="N46" s="112">
        <v>2704337</v>
      </c>
      <c r="O46" s="111" t="s">
        <v>56</v>
      </c>
      <c r="P46" s="112">
        <v>155553595.82499999</v>
      </c>
      <c r="Q46" s="112">
        <v>173630195.13</v>
      </c>
      <c r="R46" s="112">
        <v>22295962</v>
      </c>
      <c r="S46" s="112">
        <v>29528072</v>
      </c>
      <c r="T46" s="112">
        <v>211982836.62200001</v>
      </c>
      <c r="U46" s="112">
        <v>280924222.62</v>
      </c>
      <c r="V46" s="112">
        <v>5745507</v>
      </c>
      <c r="W46" s="112">
        <v>8611136</v>
      </c>
      <c r="X46" s="112">
        <v>50624727.785999998</v>
      </c>
      <c r="Y46" s="112">
        <v>71163787.370000005</v>
      </c>
      <c r="Z46" s="112">
        <v>15151447</v>
      </c>
      <c r="AA46" s="112">
        <v>17405097</v>
      </c>
      <c r="AB46" s="112">
        <v>106533227.89300001</v>
      </c>
      <c r="AC46" s="112">
        <v>143339113.53999999</v>
      </c>
      <c r="AD46" s="111" t="s">
        <v>56</v>
      </c>
      <c r="AE46" s="112">
        <v>268653</v>
      </c>
      <c r="AF46" s="112">
        <v>6286362</v>
      </c>
      <c r="AG46" s="112">
        <v>1367675.058</v>
      </c>
      <c r="AH46" s="112">
        <v>4177124.4980000001</v>
      </c>
      <c r="AI46" s="112">
        <v>49479</v>
      </c>
      <c r="AJ46" s="112">
        <v>301992</v>
      </c>
      <c r="AK46" s="112">
        <v>2692631.2349999999</v>
      </c>
      <c r="AL46" s="112">
        <v>3634149.88</v>
      </c>
      <c r="AM46" s="112">
        <v>132</v>
      </c>
      <c r="AN46" s="112">
        <v>4365</v>
      </c>
      <c r="AO46" s="112">
        <v>3161.7</v>
      </c>
      <c r="AP46" s="112">
        <v>1277810</v>
      </c>
      <c r="AQ46" s="112">
        <v>6276325.4570000004</v>
      </c>
      <c r="AR46" s="112">
        <v>8884197.0710000005</v>
      </c>
      <c r="AS46" s="112">
        <v>13</v>
      </c>
      <c r="AT46" s="112">
        <v>389.76</v>
      </c>
      <c r="AU46" s="112">
        <v>389.76</v>
      </c>
      <c r="AV46" s="111" t="s">
        <v>56</v>
      </c>
      <c r="AW46" s="112">
        <v>6732</v>
      </c>
      <c r="AX46" s="112">
        <v>542691.04700000002</v>
      </c>
      <c r="AY46" s="112">
        <v>3479</v>
      </c>
      <c r="AZ46" s="112">
        <v>147045.56700000001</v>
      </c>
      <c r="BA46" s="112">
        <v>3410</v>
      </c>
      <c r="BB46" s="112">
        <v>160117.527</v>
      </c>
      <c r="BC46" s="112">
        <v>2337</v>
      </c>
      <c r="BD46" s="112">
        <v>94518.539000000004</v>
      </c>
      <c r="BE46" s="112">
        <v>147102</v>
      </c>
      <c r="BF46" s="112">
        <v>4776742</v>
      </c>
      <c r="BG46" s="112">
        <v>27435577.375999998</v>
      </c>
      <c r="BH46" s="112">
        <v>3357</v>
      </c>
      <c r="BI46" s="112">
        <v>167319.758</v>
      </c>
      <c r="BJ46" s="112">
        <v>26019</v>
      </c>
      <c r="BK46" s="112">
        <v>12993960</v>
      </c>
      <c r="BL46" s="111" t="s">
        <v>56</v>
      </c>
      <c r="BM46" s="112">
        <v>16510</v>
      </c>
      <c r="BN46" s="112">
        <v>1387261</v>
      </c>
      <c r="BO46" s="112">
        <v>7416372.0159999998</v>
      </c>
      <c r="BP46" s="112">
        <v>45501</v>
      </c>
      <c r="BQ46" s="112">
        <v>984992.88399999996</v>
      </c>
      <c r="BR46" s="112">
        <v>33798</v>
      </c>
      <c r="BS46" s="112">
        <v>1005315.78</v>
      </c>
      <c r="BT46" s="112">
        <v>5</v>
      </c>
      <c r="BU46" s="112">
        <v>455.40499999999997</v>
      </c>
      <c r="BV46" s="112">
        <v>95257</v>
      </c>
      <c r="BW46" s="112">
        <v>2934681.344</v>
      </c>
      <c r="BX46" s="112">
        <v>55712</v>
      </c>
      <c r="BY46" s="112">
        <v>1674729.4979999999</v>
      </c>
      <c r="BZ46" s="112">
        <v>39545</v>
      </c>
      <c r="CA46" s="112">
        <v>1259951.8459999999</v>
      </c>
      <c r="CB46" s="111" t="s">
        <v>56</v>
      </c>
      <c r="CC46" s="112">
        <v>16155527</v>
      </c>
      <c r="CD46" s="112">
        <v>23010123</v>
      </c>
      <c r="CE46" s="112">
        <v>236976681.54100001</v>
      </c>
      <c r="CF46" s="112">
        <v>301223153.22000003</v>
      </c>
      <c r="CG46" s="112">
        <v>161521</v>
      </c>
      <c r="CH46" s="112">
        <v>1328886</v>
      </c>
      <c r="CI46" s="112">
        <v>85197242.234999999</v>
      </c>
      <c r="CJ46" s="112">
        <v>95075892.890000001</v>
      </c>
      <c r="CK46" s="112">
        <v>12465193</v>
      </c>
      <c r="CL46" s="112">
        <v>16215619</v>
      </c>
      <c r="CM46" s="112">
        <v>119921833.068</v>
      </c>
      <c r="CN46" s="112">
        <v>160859687.21000001</v>
      </c>
      <c r="CO46" s="111" t="s">
        <v>56</v>
      </c>
      <c r="CP46" s="112">
        <v>3528813</v>
      </c>
      <c r="CQ46" s="112">
        <v>5465618</v>
      </c>
      <c r="CR46" s="112">
        <v>31857606.238000002</v>
      </c>
      <c r="CS46" s="112">
        <v>45287573.119999997</v>
      </c>
      <c r="CT46" s="112">
        <v>8283627</v>
      </c>
      <c r="CU46" s="112">
        <v>9287814</v>
      </c>
      <c r="CV46" s="112">
        <v>60887031.391000003</v>
      </c>
      <c r="CW46" s="112">
        <v>83003982.120000005</v>
      </c>
      <c r="CX46" s="112">
        <v>147653</v>
      </c>
      <c r="CY46" s="112">
        <v>3024952</v>
      </c>
      <c r="CZ46" s="112">
        <v>654897.75899999996</v>
      </c>
      <c r="DA46" s="112">
        <v>2022474.889</v>
      </c>
      <c r="DB46" s="111" t="s">
        <v>56</v>
      </c>
      <c r="DC46" s="112">
        <v>9350</v>
      </c>
      <c r="DD46" s="112">
        <v>57609</v>
      </c>
      <c r="DE46" s="112">
        <v>502646.76500000001</v>
      </c>
      <c r="DF46" s="112">
        <v>693319.39</v>
      </c>
      <c r="DG46" s="112">
        <v>79</v>
      </c>
      <c r="DH46" s="112">
        <v>2689</v>
      </c>
      <c r="DI46" s="112">
        <v>2019.55</v>
      </c>
      <c r="DJ46" s="112">
        <v>938054</v>
      </c>
      <c r="DK46" s="112">
        <v>4355709.59</v>
      </c>
      <c r="DL46" s="112">
        <v>6184435.5650000004</v>
      </c>
      <c r="DM46" s="112">
        <v>5</v>
      </c>
      <c r="DN46" s="112">
        <v>191.69</v>
      </c>
      <c r="DO46" s="112">
        <v>191.69</v>
      </c>
      <c r="DP46" s="111" t="s">
        <v>56</v>
      </c>
      <c r="DQ46" s="112">
        <v>4170</v>
      </c>
      <c r="DR46" s="112">
        <v>328361.44699999999</v>
      </c>
      <c r="DS46" s="112">
        <v>2772</v>
      </c>
      <c r="DT46" s="112">
        <v>112161.285</v>
      </c>
      <c r="DU46" s="112">
        <v>1902</v>
      </c>
      <c r="DV46" s="112">
        <v>70208.78</v>
      </c>
      <c r="DW46" s="112">
        <v>1649</v>
      </c>
      <c r="DX46" s="112">
        <v>64675.107000000004</v>
      </c>
      <c r="DY46" s="112">
        <v>182937</v>
      </c>
      <c r="DZ46" s="112">
        <v>6164003</v>
      </c>
      <c r="EA46" s="112">
        <v>43501129.149999999</v>
      </c>
      <c r="EB46" s="112">
        <v>147102</v>
      </c>
      <c r="EC46" s="112">
        <v>4776742</v>
      </c>
      <c r="ED46" s="112">
        <v>27435577.375999998</v>
      </c>
      <c r="EE46" s="111" t="s">
        <v>56</v>
      </c>
      <c r="EF46" s="112">
        <v>2231</v>
      </c>
      <c r="EG46" s="112">
        <v>111019.758</v>
      </c>
      <c r="EH46" s="112">
        <v>17094</v>
      </c>
      <c r="EI46" s="112">
        <v>8538160</v>
      </c>
      <c r="EJ46" s="112">
        <v>16510</v>
      </c>
      <c r="EK46" s="112">
        <v>1387261</v>
      </c>
      <c r="EL46" s="112">
        <v>7416372.0159999998</v>
      </c>
      <c r="EM46" s="112">
        <v>10557419</v>
      </c>
      <c r="EN46" s="112">
        <v>15148838</v>
      </c>
      <c r="EO46" s="112">
        <v>140288408.40000001</v>
      </c>
      <c r="EP46" s="112">
        <v>177372382.09</v>
      </c>
      <c r="EQ46" s="112">
        <v>103826</v>
      </c>
      <c r="ER46" s="112">
        <v>1031633</v>
      </c>
      <c r="ES46" s="112">
        <v>50647667.903999999</v>
      </c>
      <c r="ET46" s="112">
        <v>57151246.109999999</v>
      </c>
      <c r="EU46" s="111" t="s">
        <v>56</v>
      </c>
      <c r="EV46" s="112">
        <v>8519250</v>
      </c>
      <c r="EW46" s="112">
        <v>11433152</v>
      </c>
      <c r="EX46" s="112">
        <v>73786275.237000003</v>
      </c>
      <c r="EY46" s="112">
        <v>98072328.599999994</v>
      </c>
      <c r="EZ46" s="112">
        <v>1934343</v>
      </c>
      <c r="FA46" s="112">
        <v>2684053</v>
      </c>
      <c r="FB46" s="112">
        <v>15854465.259</v>
      </c>
      <c r="FC46" s="112">
        <v>22148807.379999999</v>
      </c>
      <c r="FD46" s="112">
        <v>5977000</v>
      </c>
      <c r="FE46" s="112">
        <v>7104720</v>
      </c>
      <c r="FF46" s="112">
        <v>36685971.210000001</v>
      </c>
      <c r="FG46" s="112">
        <v>49246173.270000003</v>
      </c>
      <c r="FH46" s="111" t="s">
        <v>56</v>
      </c>
      <c r="FI46" s="112">
        <v>91359</v>
      </c>
      <c r="FJ46" s="112">
        <v>2415450</v>
      </c>
      <c r="FK46" s="112">
        <v>527038.723</v>
      </c>
      <c r="FL46" s="112">
        <v>1579965.625</v>
      </c>
      <c r="FM46" s="112">
        <v>37465</v>
      </c>
      <c r="FN46" s="112">
        <v>220807</v>
      </c>
      <c r="FO46" s="112">
        <v>1924615.483</v>
      </c>
      <c r="FP46" s="112">
        <v>2631732.91</v>
      </c>
      <c r="FQ46" s="112">
        <v>53</v>
      </c>
      <c r="FR46" s="112">
        <v>1676</v>
      </c>
      <c r="FS46" s="112">
        <v>1142.1500000000001</v>
      </c>
      <c r="FT46" s="111" t="s">
        <v>56</v>
      </c>
      <c r="FU46" s="112">
        <v>339756</v>
      </c>
      <c r="FV46" s="112">
        <v>1920615.8670000001</v>
      </c>
      <c r="FW46" s="112">
        <v>2699761.5060000001</v>
      </c>
      <c r="FX46" s="112">
        <v>8</v>
      </c>
      <c r="FY46" s="112">
        <v>198.07</v>
      </c>
      <c r="FZ46" s="112">
        <v>198.07</v>
      </c>
      <c r="GA46" s="112">
        <v>2562</v>
      </c>
      <c r="GB46" s="112">
        <v>214329.60000000001</v>
      </c>
      <c r="GC46" s="112">
        <v>707</v>
      </c>
      <c r="GD46" s="112">
        <v>34884.281999999999</v>
      </c>
      <c r="GE46" s="112">
        <v>1508</v>
      </c>
      <c r="GF46" s="112">
        <v>89908.747000000003</v>
      </c>
      <c r="GG46" s="112">
        <v>688</v>
      </c>
      <c r="GH46" s="112">
        <v>29843.432000000001</v>
      </c>
      <c r="GI46" s="111" t="s">
        <v>56</v>
      </c>
      <c r="GJ46" s="112">
        <v>10051</v>
      </c>
      <c r="GK46" s="112">
        <v>4512100</v>
      </c>
      <c r="GL46" s="112">
        <v>1126</v>
      </c>
      <c r="GM46" s="112">
        <v>56300</v>
      </c>
      <c r="GN46" s="112">
        <v>8925</v>
      </c>
      <c r="GO46" s="112">
        <v>4455800</v>
      </c>
      <c r="GP46" s="112">
        <v>2265665</v>
      </c>
      <c r="GQ46" s="112">
        <v>3286274</v>
      </c>
      <c r="GR46" s="112">
        <v>30596082.991</v>
      </c>
      <c r="GS46" s="112">
        <v>36454461.530000001</v>
      </c>
      <c r="GT46" s="112">
        <v>28710</v>
      </c>
      <c r="GU46" s="112">
        <v>183385</v>
      </c>
      <c r="GV46" s="112">
        <v>12792320.33</v>
      </c>
      <c r="GW46" s="112">
        <v>14264130.01</v>
      </c>
      <c r="GX46" s="111" t="s">
        <v>56</v>
      </c>
      <c r="GY46" s="112">
        <v>1968438</v>
      </c>
      <c r="GZ46" s="112">
        <v>2784888</v>
      </c>
      <c r="HA46" s="112">
        <v>15774920.005999999</v>
      </c>
      <c r="HB46" s="112">
        <v>19659125.030000001</v>
      </c>
      <c r="HC46" s="112">
        <v>268517</v>
      </c>
      <c r="HD46" s="112">
        <v>318001</v>
      </c>
      <c r="HE46" s="112">
        <v>2028842.655</v>
      </c>
      <c r="HF46" s="112">
        <v>2531206.4900000002</v>
      </c>
      <c r="HG46" s="112">
        <v>1462284</v>
      </c>
      <c r="HH46" s="112">
        <v>1917676</v>
      </c>
      <c r="HI46" s="112">
        <v>5986994.46</v>
      </c>
      <c r="HJ46" s="112">
        <v>7390665.75</v>
      </c>
      <c r="HK46" s="111" t="s">
        <v>56</v>
      </c>
      <c r="HL46" s="112">
        <v>21574</v>
      </c>
      <c r="HM46" s="112">
        <v>329497</v>
      </c>
      <c r="HN46" s="112">
        <v>68830.188999999998</v>
      </c>
      <c r="HO46" s="112">
        <v>212679.799</v>
      </c>
      <c r="HP46" s="112">
        <v>6364</v>
      </c>
      <c r="HQ46" s="112">
        <v>37219</v>
      </c>
      <c r="HR46" s="112">
        <v>398810.44900000002</v>
      </c>
      <c r="HS46" s="112">
        <v>497814.23</v>
      </c>
      <c r="HT46" s="112">
        <v>1253988</v>
      </c>
      <c r="HU46" s="112">
        <v>2092859</v>
      </c>
      <c r="HV46" s="112">
        <v>32274326.177000001</v>
      </c>
      <c r="HW46" s="112">
        <v>36401941.060000002</v>
      </c>
      <c r="HX46" s="111" t="s">
        <v>56</v>
      </c>
      <c r="HY46" s="112">
        <v>24407</v>
      </c>
      <c r="HZ46" s="112">
        <v>277618</v>
      </c>
      <c r="IA46" s="112">
        <v>15550573.73</v>
      </c>
      <c r="IB46" s="112">
        <v>16670141.949999999</v>
      </c>
      <c r="IC46" s="112">
        <v>1015802</v>
      </c>
      <c r="ID46" s="112">
        <v>1464182</v>
      </c>
      <c r="IE46" s="112">
        <v>14419701.419</v>
      </c>
      <c r="IF46" s="112">
        <v>16871845.73</v>
      </c>
      <c r="IG46" s="112">
        <v>213779</v>
      </c>
      <c r="IH46" s="112">
        <v>351059</v>
      </c>
      <c r="II46" s="112">
        <v>2304051.0279999999</v>
      </c>
      <c r="IJ46" s="112">
        <v>2859953.38</v>
      </c>
      <c r="IK46" s="111" t="s">
        <v>56</v>
      </c>
      <c r="IL46" s="112">
        <v>692022</v>
      </c>
      <c r="IM46" s="112">
        <v>787330</v>
      </c>
      <c r="IN46" s="112">
        <v>7050474.2019999996</v>
      </c>
      <c r="IO46" s="112">
        <v>8465357.5500000007</v>
      </c>
      <c r="IP46" s="112">
        <v>23222</v>
      </c>
      <c r="IQ46" s="112">
        <v>688116</v>
      </c>
      <c r="IR46" s="112">
        <v>151829.78099999999</v>
      </c>
      <c r="IS46" s="112">
        <v>467479.875</v>
      </c>
      <c r="IT46" s="112">
        <v>2065</v>
      </c>
      <c r="IU46" s="112">
        <v>18437</v>
      </c>
      <c r="IV46" s="112">
        <v>215076.77</v>
      </c>
      <c r="IW46" s="112">
        <v>241471.09</v>
      </c>
      <c r="IX46" s="111" t="s">
        <v>56</v>
      </c>
      <c r="IY46" s="115">
        <v>371089</v>
      </c>
      <c r="IZ46" s="115">
        <v>591725</v>
      </c>
      <c r="JA46" s="115">
        <v>8621744.1150000002</v>
      </c>
      <c r="JB46" s="115">
        <v>10720728.75</v>
      </c>
      <c r="JC46" s="115">
        <v>6800</v>
      </c>
      <c r="JD46" s="115">
        <v>66200</v>
      </c>
      <c r="JE46" s="112">
        <v>4158111.9559999998</v>
      </c>
      <c r="JF46" s="112">
        <v>4732914.18</v>
      </c>
      <c r="JG46" s="112">
        <v>295717</v>
      </c>
      <c r="JH46" s="112">
        <v>415119</v>
      </c>
      <c r="JI46" s="112">
        <v>3855026.898</v>
      </c>
      <c r="JJ46" s="112">
        <v>5120361.08</v>
      </c>
      <c r="JK46" s="111" t="s">
        <v>56</v>
      </c>
      <c r="JL46" s="112">
        <v>68572</v>
      </c>
      <c r="JM46" s="112">
        <v>110406</v>
      </c>
      <c r="JN46" s="112">
        <v>608605.26100000006</v>
      </c>
      <c r="JO46" s="112">
        <v>867453.49</v>
      </c>
      <c r="JP46" s="112">
        <v>198798</v>
      </c>
      <c r="JQ46" s="112">
        <v>225233</v>
      </c>
      <c r="JR46" s="112">
        <v>1909751.09</v>
      </c>
      <c r="JS46" s="112">
        <v>2623600.6</v>
      </c>
      <c r="JT46" s="112">
        <v>6419</v>
      </c>
      <c r="JU46" s="112">
        <v>157844</v>
      </c>
      <c r="JV46" s="112">
        <v>33908.794999999998</v>
      </c>
      <c r="JW46" s="112">
        <v>107204.109</v>
      </c>
      <c r="JX46" s="112">
        <v>599</v>
      </c>
      <c r="JY46" s="112">
        <v>5139</v>
      </c>
      <c r="JZ46" s="112">
        <v>50292.216999999997</v>
      </c>
      <c r="KA46" s="112">
        <v>67626.490000000005</v>
      </c>
    </row>
    <row r="47" spans="1:287" s="103" customFormat="1" ht="11.25" customHeight="1" x14ac:dyDescent="0.4">
      <c r="A47" s="111" t="s">
        <v>267</v>
      </c>
      <c r="B47" s="69">
        <v>47647850</v>
      </c>
      <c r="C47" s="69">
        <v>621004960.91299999</v>
      </c>
      <c r="D47" s="112">
        <v>47442260</v>
      </c>
      <c r="E47" s="112">
        <v>571230263.37</v>
      </c>
      <c r="F47" s="112">
        <v>728575876.18599999</v>
      </c>
      <c r="G47" s="112">
        <v>205590</v>
      </c>
      <c r="H47" s="112">
        <v>49774697.542999998</v>
      </c>
      <c r="I47" s="112">
        <v>30012569</v>
      </c>
      <c r="J47" s="112">
        <v>44007579</v>
      </c>
      <c r="K47" s="112">
        <v>440712835.51899999</v>
      </c>
      <c r="L47" s="112">
        <v>554325017.63999999</v>
      </c>
      <c r="M47" s="112">
        <v>307423</v>
      </c>
      <c r="N47" s="112">
        <v>2871924</v>
      </c>
      <c r="O47" s="111" t="s">
        <v>58</v>
      </c>
      <c r="P47" s="112">
        <v>163132108.50099999</v>
      </c>
      <c r="Q47" s="112">
        <v>182052379.06999999</v>
      </c>
      <c r="R47" s="112">
        <v>23376163</v>
      </c>
      <c r="S47" s="112">
        <v>31489309</v>
      </c>
      <c r="T47" s="112">
        <v>220627629.086</v>
      </c>
      <c r="U47" s="112">
        <v>292160609.72000003</v>
      </c>
      <c r="V47" s="112">
        <v>6328983</v>
      </c>
      <c r="W47" s="112">
        <v>9646346</v>
      </c>
      <c r="X47" s="112">
        <v>56953097.931999996</v>
      </c>
      <c r="Y47" s="112">
        <v>80112028.849999994</v>
      </c>
      <c r="Z47" s="112">
        <v>15883997</v>
      </c>
      <c r="AA47" s="112">
        <v>18494136</v>
      </c>
      <c r="AB47" s="112">
        <v>116178294.948</v>
      </c>
      <c r="AC47" s="112">
        <v>156000957.78999999</v>
      </c>
      <c r="AD47" s="111" t="s">
        <v>58</v>
      </c>
      <c r="AE47" s="112">
        <v>279334</v>
      </c>
      <c r="AF47" s="112">
        <v>6668463</v>
      </c>
      <c r="AG47" s="112">
        <v>1455458.8540000001</v>
      </c>
      <c r="AH47" s="112">
        <v>4432377.3219999997</v>
      </c>
      <c r="AI47" s="112">
        <v>50206</v>
      </c>
      <c r="AJ47" s="112">
        <v>317932</v>
      </c>
      <c r="AK47" s="112">
        <v>2814542.091</v>
      </c>
      <c r="AL47" s="112">
        <v>3797629.605</v>
      </c>
      <c r="AM47" s="112">
        <v>138</v>
      </c>
      <c r="AN47" s="112">
        <v>3870</v>
      </c>
      <c r="AO47" s="112">
        <v>2302.0680000000002</v>
      </c>
      <c r="AP47" s="112">
        <v>1398011</v>
      </c>
      <c r="AQ47" s="112">
        <v>7076618.5980000002</v>
      </c>
      <c r="AR47" s="112">
        <v>10019574.289999999</v>
      </c>
      <c r="AS47" s="112">
        <v>11</v>
      </c>
      <c r="AT47" s="112">
        <v>319.53899999999999</v>
      </c>
      <c r="AU47" s="112">
        <v>319.53899999999999</v>
      </c>
      <c r="AV47" s="111" t="s">
        <v>58</v>
      </c>
      <c r="AW47" s="112">
        <v>6641</v>
      </c>
      <c r="AX47" s="112">
        <v>520189.641</v>
      </c>
      <c r="AY47" s="112">
        <v>3533</v>
      </c>
      <c r="AZ47" s="112">
        <v>169245.22099999999</v>
      </c>
      <c r="BA47" s="112">
        <v>3429</v>
      </c>
      <c r="BB47" s="112">
        <v>151436.796</v>
      </c>
      <c r="BC47" s="112">
        <v>2308</v>
      </c>
      <c r="BD47" s="112">
        <v>100118.54700000001</v>
      </c>
      <c r="BE47" s="112">
        <v>158619</v>
      </c>
      <c r="BF47" s="112">
        <v>4971769</v>
      </c>
      <c r="BG47" s="112">
        <v>28719824.171</v>
      </c>
      <c r="BH47" s="112">
        <v>3307</v>
      </c>
      <c r="BI47" s="112">
        <v>164573.91</v>
      </c>
      <c r="BJ47" s="112">
        <v>27162</v>
      </c>
      <c r="BK47" s="112">
        <v>13562670.754000001</v>
      </c>
      <c r="BL47" s="111" t="s">
        <v>58</v>
      </c>
      <c r="BM47" s="112">
        <v>16502</v>
      </c>
      <c r="BN47" s="112">
        <v>1381334</v>
      </c>
      <c r="BO47" s="112">
        <v>7327628.7079999996</v>
      </c>
      <c r="BP47" s="112">
        <v>46401</v>
      </c>
      <c r="BQ47" s="112">
        <v>1000676.274</v>
      </c>
      <c r="BR47" s="112">
        <v>35007</v>
      </c>
      <c r="BS47" s="112">
        <v>1047648.499</v>
      </c>
      <c r="BT47" s="112">
        <v>9</v>
      </c>
      <c r="BU47" s="112">
        <v>576.77499999999998</v>
      </c>
      <c r="BV47" s="112">
        <v>97319</v>
      </c>
      <c r="BW47" s="112">
        <v>2989314.9780000001</v>
      </c>
      <c r="BX47" s="112">
        <v>56575</v>
      </c>
      <c r="BY47" s="112">
        <v>1690111.1359999999</v>
      </c>
      <c r="BZ47" s="112">
        <v>40744</v>
      </c>
      <c r="CA47" s="112">
        <v>1299203.8419999999</v>
      </c>
      <c r="CB47" s="111" t="s">
        <v>58</v>
      </c>
      <c r="CC47" s="112">
        <v>16969598</v>
      </c>
      <c r="CD47" s="112">
        <v>24664633</v>
      </c>
      <c r="CE47" s="112">
        <v>247977485.61199999</v>
      </c>
      <c r="CF47" s="112">
        <v>315397648.92000002</v>
      </c>
      <c r="CG47" s="112">
        <v>163552</v>
      </c>
      <c r="CH47" s="112">
        <v>1394687</v>
      </c>
      <c r="CI47" s="112">
        <v>87855191.697999999</v>
      </c>
      <c r="CJ47" s="112">
        <v>97879688.840000004</v>
      </c>
      <c r="CK47" s="112">
        <v>13044551</v>
      </c>
      <c r="CL47" s="112">
        <v>17285203</v>
      </c>
      <c r="CM47" s="112">
        <v>125325443.39399999</v>
      </c>
      <c r="CN47" s="112">
        <v>167995349.90000001</v>
      </c>
      <c r="CO47" s="111" t="s">
        <v>58</v>
      </c>
      <c r="CP47" s="112">
        <v>3761495</v>
      </c>
      <c r="CQ47" s="112">
        <v>5984743</v>
      </c>
      <c r="CR47" s="112">
        <v>34796850.520000003</v>
      </c>
      <c r="CS47" s="112">
        <v>49522610.18</v>
      </c>
      <c r="CT47" s="112">
        <v>8717686</v>
      </c>
      <c r="CU47" s="112">
        <v>9907347</v>
      </c>
      <c r="CV47" s="112">
        <v>65888924.248999998</v>
      </c>
      <c r="CW47" s="112">
        <v>89738328.269999996</v>
      </c>
      <c r="CX47" s="112">
        <v>149526</v>
      </c>
      <c r="CY47" s="112">
        <v>3175627</v>
      </c>
      <c r="CZ47" s="112">
        <v>689529.95900000003</v>
      </c>
      <c r="DA47" s="112">
        <v>2122796.6630000002</v>
      </c>
      <c r="DB47" s="111" t="s">
        <v>58</v>
      </c>
      <c r="DC47" s="112">
        <v>9585</v>
      </c>
      <c r="DD47" s="112">
        <v>61754</v>
      </c>
      <c r="DE47" s="112">
        <v>534759.17599999998</v>
      </c>
      <c r="DF47" s="112">
        <v>737655.875</v>
      </c>
      <c r="DG47" s="112">
        <v>86</v>
      </c>
      <c r="DH47" s="112">
        <v>1804</v>
      </c>
      <c r="DI47" s="112">
        <v>1236.7180000000001</v>
      </c>
      <c r="DJ47" s="112">
        <v>1027640</v>
      </c>
      <c r="DK47" s="112">
        <v>4881680.4649999999</v>
      </c>
      <c r="DL47" s="112">
        <v>6931747.4199999999</v>
      </c>
      <c r="DM47" s="112">
        <v>5</v>
      </c>
      <c r="DN47" s="112">
        <v>183.65899999999999</v>
      </c>
      <c r="DO47" s="112">
        <v>183.65899999999999</v>
      </c>
      <c r="DP47" s="111" t="s">
        <v>58</v>
      </c>
      <c r="DQ47" s="112">
        <v>4275</v>
      </c>
      <c r="DR47" s="112">
        <v>320817.84499999997</v>
      </c>
      <c r="DS47" s="112">
        <v>2753</v>
      </c>
      <c r="DT47" s="112">
        <v>117948.448</v>
      </c>
      <c r="DU47" s="112">
        <v>1980</v>
      </c>
      <c r="DV47" s="112">
        <v>72075.48</v>
      </c>
      <c r="DW47" s="112">
        <v>1636</v>
      </c>
      <c r="DX47" s="112">
        <v>68793.851999999999</v>
      </c>
      <c r="DY47" s="112">
        <v>195052</v>
      </c>
      <c r="DZ47" s="112">
        <v>6353103</v>
      </c>
      <c r="EA47" s="112">
        <v>45006254.788999997</v>
      </c>
      <c r="EB47" s="112">
        <v>158619</v>
      </c>
      <c r="EC47" s="112">
        <v>4971769</v>
      </c>
      <c r="ED47" s="112">
        <v>28719824.171</v>
      </c>
      <c r="EE47" s="111" t="s">
        <v>58</v>
      </c>
      <c r="EF47" s="112">
        <v>2215</v>
      </c>
      <c r="EG47" s="112">
        <v>109973.91</v>
      </c>
      <c r="EH47" s="112">
        <v>17716</v>
      </c>
      <c r="EI47" s="112">
        <v>8848828</v>
      </c>
      <c r="EJ47" s="112">
        <v>16502</v>
      </c>
      <c r="EK47" s="112">
        <v>1381334</v>
      </c>
      <c r="EL47" s="112">
        <v>7327628.7079999996</v>
      </c>
      <c r="EM47" s="112">
        <v>11340289</v>
      </c>
      <c r="EN47" s="112">
        <v>16483960</v>
      </c>
      <c r="EO47" s="112">
        <v>149963083.43599999</v>
      </c>
      <c r="EP47" s="112">
        <v>189621778.33000001</v>
      </c>
      <c r="EQ47" s="112">
        <v>112204</v>
      </c>
      <c r="ER47" s="112">
        <v>1114717</v>
      </c>
      <c r="ES47" s="112">
        <v>54724982.792999998</v>
      </c>
      <c r="ET47" s="112">
        <v>61883497.07</v>
      </c>
      <c r="EU47" s="111" t="s">
        <v>58</v>
      </c>
      <c r="EV47" s="112">
        <v>8958998</v>
      </c>
      <c r="EW47" s="112">
        <v>12206044</v>
      </c>
      <c r="EX47" s="112">
        <v>76263124.381999999</v>
      </c>
      <c r="EY47" s="112">
        <v>101217221.03</v>
      </c>
      <c r="EZ47" s="112">
        <v>2269087</v>
      </c>
      <c r="FA47" s="112">
        <v>3163199</v>
      </c>
      <c r="FB47" s="112">
        <v>18974976.261</v>
      </c>
      <c r="FC47" s="112">
        <v>26521060.23</v>
      </c>
      <c r="FD47" s="112">
        <v>6233563</v>
      </c>
      <c r="FE47" s="112">
        <v>7516359</v>
      </c>
      <c r="FF47" s="112">
        <v>40921745.239</v>
      </c>
      <c r="FG47" s="112">
        <v>54651363.200000003</v>
      </c>
      <c r="FH47" s="111" t="s">
        <v>58</v>
      </c>
      <c r="FI47" s="112">
        <v>99711</v>
      </c>
      <c r="FJ47" s="112">
        <v>2599312</v>
      </c>
      <c r="FK47" s="112">
        <v>568865.70299999998</v>
      </c>
      <c r="FL47" s="112">
        <v>1702141.3259999999</v>
      </c>
      <c r="FM47" s="112">
        <v>37972</v>
      </c>
      <c r="FN47" s="112">
        <v>231681</v>
      </c>
      <c r="FO47" s="112">
        <v>2003065.9709999999</v>
      </c>
      <c r="FP47" s="112">
        <v>2738549.09</v>
      </c>
      <c r="FQ47" s="112">
        <v>52</v>
      </c>
      <c r="FR47" s="112">
        <v>2066</v>
      </c>
      <c r="FS47" s="112">
        <v>1065.3499999999999</v>
      </c>
      <c r="FT47" s="111" t="s">
        <v>58</v>
      </c>
      <c r="FU47" s="112">
        <v>370371</v>
      </c>
      <c r="FV47" s="112">
        <v>2194938.1329999999</v>
      </c>
      <c r="FW47" s="112">
        <v>3087826.87</v>
      </c>
      <c r="FX47" s="112">
        <v>6</v>
      </c>
      <c r="FY47" s="112">
        <v>135.88</v>
      </c>
      <c r="FZ47" s="112">
        <v>135.88</v>
      </c>
      <c r="GA47" s="112">
        <v>2366</v>
      </c>
      <c r="GB47" s="112">
        <v>199371.796</v>
      </c>
      <c r="GC47" s="112">
        <v>780</v>
      </c>
      <c r="GD47" s="112">
        <v>51296.773000000001</v>
      </c>
      <c r="GE47" s="112">
        <v>1449</v>
      </c>
      <c r="GF47" s="112">
        <v>79361.316000000006</v>
      </c>
      <c r="GG47" s="112">
        <v>672</v>
      </c>
      <c r="GH47" s="112">
        <v>31324.695</v>
      </c>
      <c r="GI47" s="111" t="s">
        <v>58</v>
      </c>
      <c r="GJ47" s="112">
        <v>10538</v>
      </c>
      <c r="GK47" s="112">
        <v>4768442.7539999997</v>
      </c>
      <c r="GL47" s="112">
        <v>1092</v>
      </c>
      <c r="GM47" s="112">
        <v>54600</v>
      </c>
      <c r="GN47" s="112">
        <v>9446</v>
      </c>
      <c r="GO47" s="112">
        <v>4713842.7539999997</v>
      </c>
      <c r="GP47" s="112">
        <v>2442604</v>
      </c>
      <c r="GQ47" s="112">
        <v>3615696</v>
      </c>
      <c r="GR47" s="112">
        <v>32654226.296999998</v>
      </c>
      <c r="GS47" s="112">
        <v>38944328.350000001</v>
      </c>
      <c r="GT47" s="112">
        <v>30718</v>
      </c>
      <c r="GU47" s="112">
        <v>200830</v>
      </c>
      <c r="GV47" s="112">
        <v>13744912.302999999</v>
      </c>
      <c r="GW47" s="112">
        <v>15367040.77</v>
      </c>
      <c r="GX47" s="111" t="s">
        <v>58</v>
      </c>
      <c r="GY47" s="112">
        <v>2096067</v>
      </c>
      <c r="GZ47" s="112">
        <v>3039822</v>
      </c>
      <c r="HA47" s="112">
        <v>16529071.585000001</v>
      </c>
      <c r="HB47" s="112">
        <v>20604696.620000001</v>
      </c>
      <c r="HC47" s="112">
        <v>315819</v>
      </c>
      <c r="HD47" s="112">
        <v>375044</v>
      </c>
      <c r="HE47" s="112">
        <v>2380242.409</v>
      </c>
      <c r="HF47" s="112">
        <v>2972590.96</v>
      </c>
      <c r="HG47" s="112">
        <v>1563450</v>
      </c>
      <c r="HH47" s="112">
        <v>2102544</v>
      </c>
      <c r="HI47" s="112">
        <v>6852899.784</v>
      </c>
      <c r="HJ47" s="112">
        <v>8437641.1400000006</v>
      </c>
      <c r="HK47" s="111" t="s">
        <v>58</v>
      </c>
      <c r="HL47" s="112">
        <v>23142</v>
      </c>
      <c r="HM47" s="112">
        <v>359912</v>
      </c>
      <c r="HN47" s="112">
        <v>75701.786999999997</v>
      </c>
      <c r="HO47" s="112">
        <v>232752.20699999999</v>
      </c>
      <c r="HP47" s="112">
        <v>6506</v>
      </c>
      <c r="HQ47" s="112">
        <v>39533</v>
      </c>
      <c r="HR47" s="112">
        <v>419622.88299999997</v>
      </c>
      <c r="HS47" s="112">
        <v>523493.03499999997</v>
      </c>
      <c r="HT47" s="112">
        <v>1311876</v>
      </c>
      <c r="HU47" s="112">
        <v>2226404</v>
      </c>
      <c r="HV47" s="112">
        <v>33787026.718999997</v>
      </c>
      <c r="HW47" s="112">
        <v>38113165.439999998</v>
      </c>
      <c r="HX47" s="111" t="s">
        <v>58</v>
      </c>
      <c r="HY47" s="112">
        <v>24762</v>
      </c>
      <c r="HZ47" s="112">
        <v>292650</v>
      </c>
      <c r="IA47" s="112">
        <v>16302147.878</v>
      </c>
      <c r="IB47" s="112">
        <v>17441553.960000001</v>
      </c>
      <c r="IC47" s="112">
        <v>1061182</v>
      </c>
      <c r="ID47" s="112">
        <v>1554470</v>
      </c>
      <c r="IE47" s="112">
        <v>14970547.547</v>
      </c>
      <c r="IF47" s="112">
        <v>17552421.93</v>
      </c>
      <c r="IG47" s="112">
        <v>225932</v>
      </c>
      <c r="IH47" s="112">
        <v>379284</v>
      </c>
      <c r="II47" s="112">
        <v>2514331.2940000002</v>
      </c>
      <c r="IJ47" s="112">
        <v>3119189.55</v>
      </c>
      <c r="IK47" s="111" t="s">
        <v>58</v>
      </c>
      <c r="IL47" s="112">
        <v>722983</v>
      </c>
      <c r="IM47" s="112">
        <v>830553</v>
      </c>
      <c r="IN47" s="112">
        <v>7375359.6140000001</v>
      </c>
      <c r="IO47" s="112">
        <v>8859896.5800000001</v>
      </c>
      <c r="IP47" s="112">
        <v>23520</v>
      </c>
      <c r="IQ47" s="112">
        <v>725839</v>
      </c>
      <c r="IR47" s="112">
        <v>160718.78599999999</v>
      </c>
      <c r="IS47" s="112">
        <v>493216.61700000003</v>
      </c>
      <c r="IT47" s="112">
        <v>2069</v>
      </c>
      <c r="IU47" s="112">
        <v>19248</v>
      </c>
      <c r="IV47" s="112">
        <v>225917.655</v>
      </c>
      <c r="IW47" s="112">
        <v>252787.5</v>
      </c>
      <c r="IX47" s="111" t="s">
        <v>58</v>
      </c>
      <c r="IY47" s="115">
        <v>390806</v>
      </c>
      <c r="IZ47" s="115">
        <v>632582</v>
      </c>
      <c r="JA47" s="115">
        <v>8985239.7520000003</v>
      </c>
      <c r="JB47" s="115">
        <v>11192424.949999999</v>
      </c>
      <c r="JC47" s="115">
        <v>6905</v>
      </c>
      <c r="JD47" s="115">
        <v>69870</v>
      </c>
      <c r="JE47" s="112">
        <v>4249786.1320000002</v>
      </c>
      <c r="JF47" s="112">
        <v>4847639.2</v>
      </c>
      <c r="JG47" s="112">
        <v>311432</v>
      </c>
      <c r="JH47" s="112">
        <v>443592</v>
      </c>
      <c r="JI47" s="112">
        <v>4068513.7629999998</v>
      </c>
      <c r="JJ47" s="112">
        <v>5395616.8600000003</v>
      </c>
      <c r="JK47" s="111" t="s">
        <v>58</v>
      </c>
      <c r="JL47" s="112">
        <v>72469</v>
      </c>
      <c r="JM47" s="112">
        <v>119120</v>
      </c>
      <c r="JN47" s="112">
        <v>666939.85699999996</v>
      </c>
      <c r="JO47" s="112">
        <v>949168.89</v>
      </c>
      <c r="JP47" s="112">
        <v>209765</v>
      </c>
      <c r="JQ47" s="112">
        <v>239877</v>
      </c>
      <c r="JR47" s="112">
        <v>1992265.8459999999</v>
      </c>
      <c r="JS47" s="112">
        <v>2751369.74</v>
      </c>
      <c r="JT47" s="112">
        <v>6577</v>
      </c>
      <c r="JU47" s="112">
        <v>167685</v>
      </c>
      <c r="JV47" s="112">
        <v>36344.406000000003</v>
      </c>
      <c r="JW47" s="112">
        <v>114222.716</v>
      </c>
      <c r="JX47" s="112">
        <v>580</v>
      </c>
      <c r="JY47" s="112">
        <v>5249</v>
      </c>
      <c r="JZ47" s="112">
        <v>50799.29</v>
      </c>
      <c r="KA47" s="112">
        <v>68637.14</v>
      </c>
    </row>
    <row r="48" spans="1:287" s="103" customFormat="1" ht="18" customHeight="1" x14ac:dyDescent="0.4">
      <c r="A48" s="18"/>
      <c r="B48" s="69"/>
      <c r="C48" s="69"/>
      <c r="D48" s="69"/>
      <c r="E48" s="69"/>
      <c r="F48" s="69"/>
      <c r="G48" s="69"/>
      <c r="H48" s="69"/>
      <c r="I48" s="69"/>
      <c r="J48" s="69"/>
      <c r="K48" s="69"/>
      <c r="L48" s="69"/>
      <c r="M48" s="69"/>
      <c r="N48" s="69"/>
      <c r="O48" s="18"/>
      <c r="P48" s="69"/>
      <c r="Q48" s="69"/>
      <c r="R48" s="69"/>
      <c r="S48" s="69"/>
      <c r="T48" s="69"/>
      <c r="U48" s="69"/>
      <c r="V48" s="69"/>
      <c r="W48" s="69"/>
      <c r="X48" s="69"/>
      <c r="Y48" s="69"/>
      <c r="Z48" s="69"/>
      <c r="AA48" s="69"/>
      <c r="AB48" s="69"/>
      <c r="AC48" s="69"/>
      <c r="AD48" s="18"/>
      <c r="AE48" s="69"/>
      <c r="AF48" s="69"/>
      <c r="AG48" s="69"/>
      <c r="AH48" s="69"/>
      <c r="AI48" s="69"/>
      <c r="AJ48" s="69"/>
      <c r="AK48" s="69"/>
      <c r="AL48" s="69"/>
      <c r="AM48" s="69"/>
      <c r="AN48" s="69"/>
      <c r="AO48" s="69"/>
      <c r="AP48" s="69"/>
      <c r="AQ48" s="69"/>
      <c r="AR48" s="69"/>
      <c r="AS48" s="69"/>
      <c r="AT48" s="69"/>
      <c r="AU48" s="69"/>
      <c r="AV48" s="18"/>
      <c r="AW48" s="69"/>
      <c r="AX48" s="69"/>
      <c r="AY48" s="69"/>
      <c r="AZ48" s="69"/>
      <c r="BA48" s="69"/>
      <c r="BB48" s="69"/>
      <c r="BC48" s="69"/>
      <c r="BD48" s="69"/>
      <c r="BE48" s="69"/>
      <c r="BF48" s="69"/>
      <c r="BG48" s="69"/>
      <c r="BH48" s="69"/>
      <c r="BI48" s="69"/>
      <c r="BJ48" s="69"/>
      <c r="BK48" s="69"/>
      <c r="BL48" s="18"/>
      <c r="BM48" s="69"/>
      <c r="BN48" s="69"/>
      <c r="BO48" s="69"/>
      <c r="BP48" s="69"/>
      <c r="BQ48" s="69"/>
      <c r="BR48" s="69"/>
      <c r="BS48" s="69"/>
      <c r="BT48" s="69"/>
      <c r="BU48" s="69"/>
      <c r="BV48" s="69"/>
      <c r="BW48" s="69"/>
      <c r="BX48" s="69"/>
      <c r="BY48" s="69"/>
      <c r="BZ48" s="69"/>
      <c r="CA48" s="69"/>
      <c r="CB48" s="18"/>
      <c r="CC48" s="69"/>
      <c r="CD48" s="69"/>
      <c r="CE48" s="69"/>
      <c r="CF48" s="69"/>
      <c r="CG48" s="69"/>
      <c r="CH48" s="69"/>
      <c r="CI48" s="69"/>
      <c r="CJ48" s="69"/>
      <c r="CK48" s="69"/>
      <c r="CL48" s="69"/>
      <c r="CM48" s="69"/>
      <c r="CN48" s="69"/>
      <c r="CO48" s="18"/>
      <c r="CP48" s="69"/>
      <c r="CQ48" s="69"/>
      <c r="CR48" s="69"/>
      <c r="CS48" s="69"/>
      <c r="CT48" s="69"/>
      <c r="CU48" s="69"/>
      <c r="CV48" s="69"/>
      <c r="CW48" s="69"/>
      <c r="CX48" s="69"/>
      <c r="CY48" s="69"/>
      <c r="CZ48" s="69"/>
      <c r="DA48" s="69"/>
      <c r="DB48" s="18"/>
      <c r="DC48" s="69"/>
      <c r="DD48" s="69"/>
      <c r="DE48" s="69"/>
      <c r="DF48" s="69"/>
      <c r="DG48" s="69"/>
      <c r="DH48" s="69"/>
      <c r="DI48" s="69"/>
      <c r="DJ48" s="69"/>
      <c r="DK48" s="69"/>
      <c r="DL48" s="69"/>
      <c r="DM48" s="69"/>
      <c r="DN48" s="69"/>
      <c r="DO48" s="69"/>
      <c r="DP48" s="18"/>
      <c r="DQ48" s="69"/>
      <c r="DR48" s="69"/>
      <c r="DS48" s="69"/>
      <c r="DT48" s="69"/>
      <c r="DU48" s="69"/>
      <c r="DV48" s="69"/>
      <c r="DW48" s="69"/>
      <c r="DX48" s="69"/>
      <c r="DY48" s="69"/>
      <c r="DZ48" s="69"/>
      <c r="EA48" s="69"/>
      <c r="EB48" s="69"/>
      <c r="EC48" s="69"/>
      <c r="ED48" s="69"/>
      <c r="EE48" s="18"/>
      <c r="EF48" s="69"/>
      <c r="EG48" s="69"/>
      <c r="EH48" s="69"/>
      <c r="EI48" s="69"/>
      <c r="EJ48" s="69"/>
      <c r="EK48" s="69"/>
      <c r="EL48" s="69"/>
      <c r="EM48" s="69"/>
      <c r="EN48" s="69"/>
      <c r="EO48" s="69"/>
      <c r="EP48" s="69"/>
      <c r="EQ48" s="69"/>
      <c r="ER48" s="69"/>
      <c r="ES48" s="69"/>
      <c r="ET48" s="69"/>
      <c r="EU48" s="18"/>
      <c r="EV48" s="69"/>
      <c r="EW48" s="69"/>
      <c r="EX48" s="69"/>
      <c r="EY48" s="69"/>
      <c r="EZ48" s="69"/>
      <c r="FA48" s="69"/>
      <c r="FB48" s="69"/>
      <c r="FC48" s="69"/>
      <c r="FD48" s="69"/>
      <c r="FE48" s="69"/>
      <c r="FF48" s="69"/>
      <c r="FG48" s="69"/>
      <c r="FH48" s="18"/>
      <c r="FI48" s="69"/>
      <c r="FJ48" s="69"/>
      <c r="FK48" s="69"/>
      <c r="FL48" s="69"/>
      <c r="FM48" s="69"/>
      <c r="FN48" s="69"/>
      <c r="FO48" s="69"/>
      <c r="FP48" s="69"/>
      <c r="FQ48" s="69"/>
      <c r="FR48" s="69"/>
      <c r="FS48" s="69"/>
      <c r="FT48" s="18"/>
      <c r="FU48" s="69"/>
      <c r="FV48" s="69"/>
      <c r="FW48" s="69"/>
      <c r="FX48" s="69"/>
      <c r="FY48" s="69"/>
      <c r="FZ48" s="69"/>
      <c r="GA48" s="69"/>
      <c r="GB48" s="69"/>
      <c r="GC48" s="69"/>
      <c r="GD48" s="69"/>
      <c r="GE48" s="69"/>
      <c r="GF48" s="69"/>
      <c r="GG48" s="69"/>
      <c r="GH48" s="69"/>
      <c r="GI48" s="18"/>
      <c r="GJ48" s="69"/>
      <c r="GK48" s="69"/>
      <c r="GL48" s="69"/>
      <c r="GM48" s="69"/>
      <c r="GN48" s="69"/>
      <c r="GO48" s="69"/>
      <c r="GP48" s="69"/>
      <c r="GQ48" s="69"/>
      <c r="GR48" s="69"/>
      <c r="GS48" s="69"/>
      <c r="GT48" s="69"/>
      <c r="GU48" s="69"/>
      <c r="GV48" s="69"/>
      <c r="GW48" s="69"/>
      <c r="GX48" s="18"/>
      <c r="GY48" s="69"/>
      <c r="GZ48" s="69"/>
      <c r="HA48" s="69"/>
      <c r="HB48" s="69"/>
      <c r="HC48" s="69"/>
      <c r="HD48" s="69"/>
      <c r="HE48" s="69"/>
      <c r="HF48" s="69"/>
      <c r="HG48" s="69"/>
      <c r="HH48" s="69"/>
      <c r="HI48" s="69"/>
      <c r="HJ48" s="69"/>
      <c r="HK48" s="18"/>
      <c r="HL48" s="69"/>
      <c r="HM48" s="69"/>
      <c r="HN48" s="69"/>
      <c r="HO48" s="69"/>
      <c r="HP48" s="69"/>
      <c r="HQ48" s="69"/>
      <c r="HR48" s="69"/>
      <c r="HS48" s="69"/>
      <c r="HT48" s="69"/>
      <c r="HU48" s="69"/>
      <c r="HV48" s="69"/>
      <c r="HW48" s="69"/>
      <c r="HX48" s="18"/>
      <c r="HY48" s="69"/>
      <c r="HZ48" s="69"/>
      <c r="IA48" s="69"/>
      <c r="IB48" s="69"/>
      <c r="IC48" s="69"/>
      <c r="ID48" s="69"/>
      <c r="IE48" s="69"/>
      <c r="IF48" s="69"/>
      <c r="IG48" s="69"/>
      <c r="IH48" s="69"/>
      <c r="II48" s="69"/>
      <c r="IJ48" s="69"/>
      <c r="IK48" s="18"/>
      <c r="IL48" s="69"/>
      <c r="IM48" s="69"/>
      <c r="IN48" s="69"/>
      <c r="IO48" s="69"/>
      <c r="IP48" s="69"/>
      <c r="IQ48" s="69"/>
      <c r="IR48" s="69"/>
      <c r="IS48" s="69"/>
      <c r="IT48" s="69"/>
      <c r="IU48" s="69"/>
      <c r="IV48" s="69"/>
      <c r="IW48" s="69"/>
      <c r="IX48" s="18"/>
      <c r="IY48" s="67"/>
      <c r="IZ48" s="67"/>
      <c r="JA48" s="67"/>
      <c r="JB48" s="67"/>
      <c r="JC48" s="67"/>
      <c r="JD48" s="67"/>
      <c r="JE48" s="69"/>
      <c r="JF48" s="69"/>
      <c r="JG48" s="69"/>
      <c r="JH48" s="69"/>
      <c r="JI48" s="69"/>
      <c r="JJ48" s="69"/>
      <c r="JK48" s="18"/>
      <c r="JL48" s="69"/>
      <c r="JM48" s="69"/>
      <c r="JN48" s="69"/>
      <c r="JO48" s="69"/>
      <c r="JP48" s="69"/>
      <c r="JQ48" s="69"/>
      <c r="JR48" s="69"/>
      <c r="JS48" s="69"/>
      <c r="JT48" s="69"/>
      <c r="JU48" s="69"/>
      <c r="JV48" s="69"/>
      <c r="JW48" s="69"/>
      <c r="JX48" s="69"/>
      <c r="JY48" s="69"/>
      <c r="JZ48" s="69"/>
      <c r="KA48" s="69"/>
    </row>
    <row r="49" spans="1:287" s="103" customFormat="1" ht="11.25" customHeight="1" x14ac:dyDescent="0.4">
      <c r="A49" s="109" t="s">
        <v>341</v>
      </c>
      <c r="B49" s="69">
        <v>548116352</v>
      </c>
      <c r="C49" s="69">
        <v>7243164450.2399998</v>
      </c>
      <c r="D49" s="69">
        <v>545682872</v>
      </c>
      <c r="E49" s="69">
        <v>6637451206.1289997</v>
      </c>
      <c r="F49" s="69">
        <v>8445742226.5100002</v>
      </c>
      <c r="G49" s="69">
        <v>2433480</v>
      </c>
      <c r="H49" s="69">
        <v>605713244.11099994</v>
      </c>
      <c r="I49" s="69">
        <v>346433725</v>
      </c>
      <c r="J49" s="69">
        <v>507170533</v>
      </c>
      <c r="K49" s="69">
        <v>5169526148.3109999</v>
      </c>
      <c r="L49" s="69">
        <v>6483865697.0699997</v>
      </c>
      <c r="M49" s="69">
        <v>3716519</v>
      </c>
      <c r="N49" s="69">
        <v>33826513</v>
      </c>
      <c r="O49" s="109" t="s">
        <v>62</v>
      </c>
      <c r="P49" s="69">
        <v>1979799908.075</v>
      </c>
      <c r="Q49" s="69">
        <v>2208326822.8299999</v>
      </c>
      <c r="R49" s="69">
        <v>269463851</v>
      </c>
      <c r="S49" s="69">
        <v>363819114</v>
      </c>
      <c r="T49" s="69">
        <v>2532775774.8309999</v>
      </c>
      <c r="U49" s="69">
        <v>3351144750.1199999</v>
      </c>
      <c r="V49" s="69">
        <v>73253355</v>
      </c>
      <c r="W49" s="69">
        <v>109524906</v>
      </c>
      <c r="X49" s="69">
        <v>656950465.40600002</v>
      </c>
      <c r="Y49" s="69">
        <v>924394124.12</v>
      </c>
      <c r="Z49" s="69">
        <v>181853960</v>
      </c>
      <c r="AA49" s="69">
        <v>211688800</v>
      </c>
      <c r="AB49" s="69">
        <v>1303672391.3959999</v>
      </c>
      <c r="AC49" s="69">
        <v>1746546270.0899999</v>
      </c>
      <c r="AD49" s="109" t="s">
        <v>62</v>
      </c>
      <c r="AE49" s="69">
        <v>3367435</v>
      </c>
      <c r="AF49" s="69">
        <v>78153511</v>
      </c>
      <c r="AG49" s="69">
        <v>16970359.346000001</v>
      </c>
      <c r="AH49" s="69">
        <v>53846702.397</v>
      </c>
      <c r="AI49" s="69">
        <v>645619</v>
      </c>
      <c r="AJ49" s="69">
        <v>4100999</v>
      </c>
      <c r="AK49" s="69">
        <v>36472425.950000003</v>
      </c>
      <c r="AL49" s="69">
        <v>49279670.658</v>
      </c>
      <c r="AM49" s="69">
        <v>1623</v>
      </c>
      <c r="AN49" s="69">
        <v>45747</v>
      </c>
      <c r="AO49" s="69">
        <v>28752.95</v>
      </c>
      <c r="AP49" s="69">
        <v>15699207</v>
      </c>
      <c r="AQ49" s="69">
        <v>79223515.298999995</v>
      </c>
      <c r="AR49" s="69">
        <v>112189048.664</v>
      </c>
      <c r="AS49" s="69">
        <v>147</v>
      </c>
      <c r="AT49" s="69">
        <v>14837.630999999999</v>
      </c>
      <c r="AU49" s="69">
        <v>14837.630999999999</v>
      </c>
      <c r="AV49" s="109" t="s">
        <v>62</v>
      </c>
      <c r="AW49" s="69">
        <v>59981</v>
      </c>
      <c r="AX49" s="69">
        <v>4915157.9680000003</v>
      </c>
      <c r="AY49" s="69">
        <v>31125</v>
      </c>
      <c r="AZ49" s="69">
        <v>1518305.8740000001</v>
      </c>
      <c r="BA49" s="69">
        <v>40681</v>
      </c>
      <c r="BB49" s="69">
        <v>1765713.098</v>
      </c>
      <c r="BC49" s="69">
        <v>25049</v>
      </c>
      <c r="BD49" s="69">
        <v>990779.29599999997</v>
      </c>
      <c r="BE49" s="69">
        <v>1875113</v>
      </c>
      <c r="BF49" s="69">
        <v>60668631</v>
      </c>
      <c r="BG49" s="69">
        <v>353433288.236</v>
      </c>
      <c r="BH49" s="69">
        <v>37775</v>
      </c>
      <c r="BI49" s="69">
        <v>1880700.0959999999</v>
      </c>
      <c r="BJ49" s="69">
        <v>315236</v>
      </c>
      <c r="BK49" s="69">
        <v>157434802.68900001</v>
      </c>
      <c r="BL49" s="109" t="s">
        <v>62</v>
      </c>
      <c r="BM49" s="69">
        <v>205356</v>
      </c>
      <c r="BN49" s="69">
        <v>17174553</v>
      </c>
      <c r="BO49" s="69">
        <v>92964453.090000004</v>
      </c>
      <c r="BP49" s="69">
        <v>495976</v>
      </c>
      <c r="BQ49" s="69">
        <v>10640647.977</v>
      </c>
      <c r="BR49" s="69">
        <v>395560</v>
      </c>
      <c r="BS49" s="69">
        <v>11707113.560000001</v>
      </c>
      <c r="BT49" s="69">
        <v>219</v>
      </c>
      <c r="BU49" s="69">
        <v>5057.473</v>
      </c>
      <c r="BV49" s="69">
        <v>1048372</v>
      </c>
      <c r="BW49" s="69">
        <v>31537717.772999998</v>
      </c>
      <c r="BX49" s="69">
        <v>587082</v>
      </c>
      <c r="BY49" s="69">
        <v>17074111.818999998</v>
      </c>
      <c r="BZ49" s="69">
        <v>461290</v>
      </c>
      <c r="CA49" s="69">
        <v>14463605.954</v>
      </c>
      <c r="CB49" s="109" t="s">
        <v>62</v>
      </c>
      <c r="CC49" s="69">
        <v>201276977</v>
      </c>
      <c r="CD49" s="69">
        <v>290360422</v>
      </c>
      <c r="CE49" s="69">
        <v>2981800129.105</v>
      </c>
      <c r="CF49" s="69">
        <v>3782700788.77</v>
      </c>
      <c r="CG49" s="69">
        <v>2015733</v>
      </c>
      <c r="CH49" s="69">
        <v>16665219</v>
      </c>
      <c r="CI49" s="69">
        <v>1088161622.3340001</v>
      </c>
      <c r="CJ49" s="69">
        <v>1212066401.23</v>
      </c>
      <c r="CK49" s="69">
        <v>154309763</v>
      </c>
      <c r="CL49" s="69">
        <v>204051364</v>
      </c>
      <c r="CM49" s="69">
        <v>1478678194.2409999</v>
      </c>
      <c r="CN49" s="69">
        <v>1980849041.01</v>
      </c>
      <c r="CO49" s="109" t="s">
        <v>62</v>
      </c>
      <c r="CP49" s="69">
        <v>44951481</v>
      </c>
      <c r="CQ49" s="69">
        <v>69643839</v>
      </c>
      <c r="CR49" s="69">
        <v>414960312.53100002</v>
      </c>
      <c r="CS49" s="69">
        <v>589785346.52999997</v>
      </c>
      <c r="CT49" s="69">
        <v>102679755</v>
      </c>
      <c r="CU49" s="69">
        <v>116349148</v>
      </c>
      <c r="CV49" s="69">
        <v>760053195.91199994</v>
      </c>
      <c r="CW49" s="69">
        <v>1032144439.52</v>
      </c>
      <c r="CX49" s="69">
        <v>1845430</v>
      </c>
      <c r="CY49" s="69">
        <v>37730993</v>
      </c>
      <c r="CZ49" s="69">
        <v>8154443.8459999999</v>
      </c>
      <c r="DA49" s="69">
        <v>26139630.897999998</v>
      </c>
      <c r="DB49" s="109" t="s">
        <v>62</v>
      </c>
      <c r="DC49" s="69">
        <v>128050</v>
      </c>
      <c r="DD49" s="69">
        <v>819866</v>
      </c>
      <c r="DE49" s="69">
        <v>7140726.8310000002</v>
      </c>
      <c r="DF49" s="69">
        <v>9833258.1579999998</v>
      </c>
      <c r="DG49" s="69">
        <v>972</v>
      </c>
      <c r="DH49" s="69">
        <v>24803</v>
      </c>
      <c r="DI49" s="69">
        <v>15463.478999999999</v>
      </c>
      <c r="DJ49" s="69">
        <v>11511822</v>
      </c>
      <c r="DK49" s="69">
        <v>54356827.983999997</v>
      </c>
      <c r="DL49" s="69">
        <v>77174118.671000004</v>
      </c>
      <c r="DM49" s="69">
        <v>52</v>
      </c>
      <c r="DN49" s="69">
        <v>8874.6380000000008</v>
      </c>
      <c r="DO49" s="69">
        <v>8874.6380000000008</v>
      </c>
      <c r="DP49" s="109" t="s">
        <v>62</v>
      </c>
      <c r="DQ49" s="69">
        <v>35151</v>
      </c>
      <c r="DR49" s="69">
        <v>2773690.665</v>
      </c>
      <c r="DS49" s="69">
        <v>23850</v>
      </c>
      <c r="DT49" s="69">
        <v>1050250.2560000001</v>
      </c>
      <c r="DU49" s="69">
        <v>24422</v>
      </c>
      <c r="DV49" s="69">
        <v>884247.36399999994</v>
      </c>
      <c r="DW49" s="69">
        <v>17488</v>
      </c>
      <c r="DX49" s="69">
        <v>645157.64</v>
      </c>
      <c r="DY49" s="69">
        <v>2317882</v>
      </c>
      <c r="DZ49" s="69">
        <v>77843184</v>
      </c>
      <c r="EA49" s="69">
        <v>553536385.426</v>
      </c>
      <c r="EB49" s="69">
        <v>1875113</v>
      </c>
      <c r="EC49" s="69">
        <v>60668631</v>
      </c>
      <c r="ED49" s="69">
        <v>353433288.236</v>
      </c>
      <c r="EE49" s="109" t="s">
        <v>62</v>
      </c>
      <c r="EF49" s="69">
        <v>25472</v>
      </c>
      <c r="EG49" s="69">
        <v>1265550.0959999999</v>
      </c>
      <c r="EH49" s="69">
        <v>211941</v>
      </c>
      <c r="EI49" s="69">
        <v>105873094.00399999</v>
      </c>
      <c r="EJ49" s="69">
        <v>205356</v>
      </c>
      <c r="EK49" s="69">
        <v>17174553</v>
      </c>
      <c r="EL49" s="69">
        <v>92964453.090000004</v>
      </c>
      <c r="EM49" s="69">
        <v>125213932</v>
      </c>
      <c r="EN49" s="69">
        <v>183661287</v>
      </c>
      <c r="EO49" s="69">
        <v>1684358386.5150001</v>
      </c>
      <c r="EP49" s="69">
        <v>2121397225.02</v>
      </c>
      <c r="EQ49" s="69">
        <v>1326493</v>
      </c>
      <c r="ER49" s="69">
        <v>13021607</v>
      </c>
      <c r="ES49" s="69">
        <v>646508064.46899998</v>
      </c>
      <c r="ET49" s="69">
        <v>730498854.86000001</v>
      </c>
      <c r="EU49" s="109" t="s">
        <v>62</v>
      </c>
      <c r="EV49" s="69">
        <v>99050119</v>
      </c>
      <c r="EW49" s="69">
        <v>136408550</v>
      </c>
      <c r="EX49" s="69">
        <v>832378936.96000004</v>
      </c>
      <c r="EY49" s="69">
        <v>1103033012.9200001</v>
      </c>
      <c r="EZ49" s="69">
        <v>24837320</v>
      </c>
      <c r="FA49" s="69">
        <v>34231130</v>
      </c>
      <c r="FB49" s="69">
        <v>205471385.086</v>
      </c>
      <c r="FC49" s="69">
        <v>287865357.24000001</v>
      </c>
      <c r="FD49" s="69">
        <v>68182849</v>
      </c>
      <c r="FE49" s="69">
        <v>82732065</v>
      </c>
      <c r="FF49" s="69">
        <v>435694294.44499999</v>
      </c>
      <c r="FG49" s="69">
        <v>580886509.07000005</v>
      </c>
      <c r="FH49" s="109" t="s">
        <v>62</v>
      </c>
      <c r="FI49" s="69">
        <v>1166405</v>
      </c>
      <c r="FJ49" s="69">
        <v>30292169</v>
      </c>
      <c r="FK49" s="69">
        <v>6588902.0899999999</v>
      </c>
      <c r="FL49" s="69">
        <v>20569619.469000001</v>
      </c>
      <c r="FM49" s="69">
        <v>485799</v>
      </c>
      <c r="FN49" s="69">
        <v>2990257</v>
      </c>
      <c r="FO49" s="69">
        <v>26023789.359999999</v>
      </c>
      <c r="FP49" s="69">
        <v>35599558.350000001</v>
      </c>
      <c r="FQ49" s="69">
        <v>651</v>
      </c>
      <c r="FR49" s="69">
        <v>20944</v>
      </c>
      <c r="FS49" s="69">
        <v>13289.471</v>
      </c>
      <c r="FT49" s="109" t="s">
        <v>62</v>
      </c>
      <c r="FU49" s="69">
        <v>4187385</v>
      </c>
      <c r="FV49" s="69">
        <v>24866687.315000001</v>
      </c>
      <c r="FW49" s="69">
        <v>35014929.993000001</v>
      </c>
      <c r="FX49" s="69">
        <v>95</v>
      </c>
      <c r="FY49" s="69">
        <v>5962.9930000000004</v>
      </c>
      <c r="FZ49" s="69">
        <v>5962.9930000000004</v>
      </c>
      <c r="GA49" s="69">
        <v>24830</v>
      </c>
      <c r="GB49" s="69">
        <v>2141467.3029999998</v>
      </c>
      <c r="GC49" s="69">
        <v>7275</v>
      </c>
      <c r="GD49" s="69">
        <v>468055.61800000002</v>
      </c>
      <c r="GE49" s="69">
        <v>16259</v>
      </c>
      <c r="GF49" s="69">
        <v>881465.73400000005</v>
      </c>
      <c r="GG49" s="69">
        <v>7561</v>
      </c>
      <c r="GH49" s="69">
        <v>345621.65600000002</v>
      </c>
      <c r="GI49" s="109" t="s">
        <v>62</v>
      </c>
      <c r="GJ49" s="69">
        <v>115598</v>
      </c>
      <c r="GK49" s="69">
        <v>52176858.685000002</v>
      </c>
      <c r="GL49" s="69">
        <v>12303</v>
      </c>
      <c r="GM49" s="69">
        <v>615150</v>
      </c>
      <c r="GN49" s="69">
        <v>103295</v>
      </c>
      <c r="GO49" s="69">
        <v>51561708.685000002</v>
      </c>
      <c r="GP49" s="69">
        <v>25854523</v>
      </c>
      <c r="GQ49" s="69">
        <v>38941113</v>
      </c>
      <c r="GR49" s="69">
        <v>359477099.25999999</v>
      </c>
      <c r="GS49" s="69">
        <v>427381849.25999999</v>
      </c>
      <c r="GT49" s="69">
        <v>374191</v>
      </c>
      <c r="GU49" s="69">
        <v>2380016</v>
      </c>
      <c r="GV49" s="69">
        <v>162881430.59999999</v>
      </c>
      <c r="GW49" s="69">
        <v>182634019.41999999</v>
      </c>
      <c r="GX49" s="109" t="s">
        <v>62</v>
      </c>
      <c r="GY49" s="69">
        <v>22444159</v>
      </c>
      <c r="GZ49" s="69">
        <v>32991747</v>
      </c>
      <c r="HA49" s="69">
        <v>172660413.78999999</v>
      </c>
      <c r="HB49" s="69">
        <v>214878635.03999999</v>
      </c>
      <c r="HC49" s="69">
        <v>3036173</v>
      </c>
      <c r="HD49" s="69">
        <v>3569350</v>
      </c>
      <c r="HE49" s="69">
        <v>23935254.870000001</v>
      </c>
      <c r="HF49" s="69">
        <v>29869194.800000001</v>
      </c>
      <c r="HG49" s="69">
        <v>16651681</v>
      </c>
      <c r="HH49" s="69">
        <v>22754536</v>
      </c>
      <c r="HI49" s="69">
        <v>69864651.881999999</v>
      </c>
      <c r="HJ49" s="69">
        <v>86188806.129999995</v>
      </c>
      <c r="HK49" s="109" t="s">
        <v>62</v>
      </c>
      <c r="HL49" s="69">
        <v>282274</v>
      </c>
      <c r="HM49" s="69">
        <v>4298870</v>
      </c>
      <c r="HN49" s="69">
        <v>895278.85499999998</v>
      </c>
      <c r="HO49" s="69">
        <v>2879149.105</v>
      </c>
      <c r="HP49" s="69">
        <v>75893</v>
      </c>
      <c r="HQ49" s="69">
        <v>470811</v>
      </c>
      <c r="HR49" s="69">
        <v>5049123.9519999996</v>
      </c>
      <c r="HS49" s="69">
        <v>6299131.0250000004</v>
      </c>
      <c r="HT49" s="69">
        <v>15308314</v>
      </c>
      <c r="HU49" s="69">
        <v>25699236</v>
      </c>
      <c r="HV49" s="69">
        <v>394602056.23900002</v>
      </c>
      <c r="HW49" s="69">
        <v>444853941.92000002</v>
      </c>
      <c r="HX49" s="109" t="s">
        <v>62</v>
      </c>
      <c r="HY49" s="69">
        <v>290240</v>
      </c>
      <c r="HZ49" s="69">
        <v>3315399</v>
      </c>
      <c r="IA49" s="69">
        <v>191748049.50400001</v>
      </c>
      <c r="IB49" s="69">
        <v>205237677.30000001</v>
      </c>
      <c r="IC49" s="69">
        <v>12407441</v>
      </c>
      <c r="ID49" s="69">
        <v>18107410</v>
      </c>
      <c r="IE49" s="69">
        <v>174141172.896</v>
      </c>
      <c r="IF49" s="69">
        <v>203978843.43000001</v>
      </c>
      <c r="IG49" s="69">
        <v>2610633</v>
      </c>
      <c r="IH49" s="69">
        <v>4276427</v>
      </c>
      <c r="II49" s="69">
        <v>28712833.839000002</v>
      </c>
      <c r="IJ49" s="69">
        <v>35637421.189999998</v>
      </c>
      <c r="IK49" s="109" t="s">
        <v>62</v>
      </c>
      <c r="IL49" s="69">
        <v>8492631</v>
      </c>
      <c r="IM49" s="69">
        <v>9751349</v>
      </c>
      <c r="IN49" s="69">
        <v>84581603.307999998</v>
      </c>
      <c r="IO49" s="69">
        <v>101437946.89</v>
      </c>
      <c r="IP49" s="69">
        <v>275770</v>
      </c>
      <c r="IQ49" s="69">
        <v>8164967</v>
      </c>
      <c r="IR49" s="69">
        <v>1801621.0249999999</v>
      </c>
      <c r="IS49" s="69">
        <v>5751613.017</v>
      </c>
      <c r="IT49" s="69">
        <v>24838</v>
      </c>
      <c r="IU49" s="69">
        <v>228379</v>
      </c>
      <c r="IV49" s="69">
        <v>2689029.128</v>
      </c>
      <c r="IW49" s="69">
        <v>3011012.0550000002</v>
      </c>
      <c r="IX49" s="109" t="s">
        <v>62</v>
      </c>
      <c r="IY49" s="67">
        <v>4634502</v>
      </c>
      <c r="IZ49" s="67">
        <v>7449588</v>
      </c>
      <c r="JA49" s="67">
        <v>108765576.45200001</v>
      </c>
      <c r="JB49" s="67">
        <v>134913741.36000001</v>
      </c>
      <c r="JC49" s="67">
        <v>84053</v>
      </c>
      <c r="JD49" s="67">
        <v>824288</v>
      </c>
      <c r="JE49" s="69">
        <v>53382171.767999999</v>
      </c>
      <c r="JF49" s="69">
        <v>60523889.439999998</v>
      </c>
      <c r="JG49" s="69">
        <v>3696528</v>
      </c>
      <c r="JH49" s="69">
        <v>5251790</v>
      </c>
      <c r="JI49" s="69">
        <v>47577470.733999997</v>
      </c>
      <c r="JJ49" s="69">
        <v>63283852.759999998</v>
      </c>
      <c r="JK49" s="109" t="s">
        <v>62</v>
      </c>
      <c r="JL49" s="69">
        <v>853921</v>
      </c>
      <c r="JM49" s="69">
        <v>1373510</v>
      </c>
      <c r="JN49" s="69">
        <v>7805933.9500000002</v>
      </c>
      <c r="JO49" s="69">
        <v>11105999.16</v>
      </c>
      <c r="JP49" s="69">
        <v>2498725</v>
      </c>
      <c r="JQ49" s="69">
        <v>2856238</v>
      </c>
      <c r="JR49" s="69">
        <v>23343297.730999999</v>
      </c>
      <c r="JS49" s="69">
        <v>32077374.609999999</v>
      </c>
      <c r="JT49" s="69">
        <v>79830</v>
      </c>
      <c r="JU49" s="69">
        <v>1965382</v>
      </c>
      <c r="JV49" s="69">
        <v>425392.38500000001</v>
      </c>
      <c r="JW49" s="69">
        <v>1385839.013</v>
      </c>
      <c r="JX49" s="69">
        <v>6932</v>
      </c>
      <c r="JY49" s="69">
        <v>62497</v>
      </c>
      <c r="JZ49" s="69">
        <v>618880.63100000005</v>
      </c>
      <c r="KA49" s="69">
        <v>835842.09499999997</v>
      </c>
    </row>
    <row r="50" spans="1:287" s="103" customFormat="1" ht="9" customHeight="1" x14ac:dyDescent="0.4">
      <c r="A50" s="110"/>
      <c r="B50" s="69"/>
      <c r="C50" s="69"/>
      <c r="D50" s="69"/>
      <c r="E50" s="69"/>
      <c r="F50" s="69"/>
      <c r="G50" s="69"/>
      <c r="H50" s="69"/>
      <c r="I50" s="69"/>
      <c r="J50" s="69"/>
      <c r="K50" s="69"/>
      <c r="L50" s="69"/>
      <c r="M50" s="69"/>
      <c r="N50" s="69"/>
      <c r="O50" s="110"/>
      <c r="P50" s="69"/>
      <c r="Q50" s="69"/>
      <c r="R50" s="69"/>
      <c r="S50" s="69"/>
      <c r="T50" s="69"/>
      <c r="U50" s="69"/>
      <c r="V50" s="69"/>
      <c r="W50" s="69"/>
      <c r="X50" s="69"/>
      <c r="Y50" s="69"/>
      <c r="Z50" s="69"/>
      <c r="AA50" s="69"/>
      <c r="AB50" s="69"/>
      <c r="AC50" s="69"/>
      <c r="AD50" s="110"/>
      <c r="AE50" s="69"/>
      <c r="AF50" s="69"/>
      <c r="AG50" s="69"/>
      <c r="AH50" s="69"/>
      <c r="AI50" s="69"/>
      <c r="AJ50" s="69"/>
      <c r="AK50" s="69"/>
      <c r="AL50" s="69"/>
      <c r="AM50" s="69"/>
      <c r="AN50" s="69"/>
      <c r="AO50" s="69"/>
      <c r="AP50" s="69"/>
      <c r="AQ50" s="69"/>
      <c r="AR50" s="69"/>
      <c r="AS50" s="69"/>
      <c r="AT50" s="69"/>
      <c r="AU50" s="69"/>
      <c r="AV50" s="110"/>
      <c r="AW50" s="69"/>
      <c r="AX50" s="69"/>
      <c r="AY50" s="69"/>
      <c r="AZ50" s="69"/>
      <c r="BA50" s="69"/>
      <c r="BB50" s="69"/>
      <c r="BC50" s="69"/>
      <c r="BD50" s="69"/>
      <c r="BE50" s="69"/>
      <c r="BF50" s="69"/>
      <c r="BG50" s="69"/>
      <c r="BH50" s="69"/>
      <c r="BI50" s="69"/>
      <c r="BJ50" s="69"/>
      <c r="BK50" s="69"/>
      <c r="BL50" s="110"/>
      <c r="BM50" s="69"/>
      <c r="BN50" s="69"/>
      <c r="BO50" s="69"/>
      <c r="BP50" s="69"/>
      <c r="BQ50" s="69"/>
      <c r="BR50" s="69"/>
      <c r="BS50" s="69"/>
      <c r="BT50" s="69"/>
      <c r="BU50" s="69"/>
      <c r="BV50" s="69"/>
      <c r="BW50" s="69"/>
      <c r="BX50" s="69"/>
      <c r="BY50" s="69"/>
      <c r="BZ50" s="69"/>
      <c r="CA50" s="69"/>
      <c r="CB50" s="110"/>
      <c r="CC50" s="69"/>
      <c r="CD50" s="69"/>
      <c r="CE50" s="69"/>
      <c r="CF50" s="69"/>
      <c r="CG50" s="69"/>
      <c r="CH50" s="69"/>
      <c r="CI50" s="69"/>
      <c r="CJ50" s="69"/>
      <c r="CK50" s="69"/>
      <c r="CL50" s="69"/>
      <c r="CM50" s="69"/>
      <c r="CN50" s="69"/>
      <c r="CO50" s="110"/>
      <c r="CP50" s="69"/>
      <c r="CQ50" s="69"/>
      <c r="CR50" s="69"/>
      <c r="CS50" s="69"/>
      <c r="CT50" s="69"/>
      <c r="CU50" s="69"/>
      <c r="CV50" s="69"/>
      <c r="CW50" s="69"/>
      <c r="CX50" s="69"/>
      <c r="CY50" s="69"/>
      <c r="CZ50" s="69"/>
      <c r="DA50" s="69"/>
      <c r="DB50" s="110"/>
      <c r="DC50" s="69"/>
      <c r="DD50" s="69"/>
      <c r="DE50" s="69"/>
      <c r="DF50" s="69"/>
      <c r="DG50" s="69"/>
      <c r="DH50" s="69"/>
      <c r="DI50" s="69"/>
      <c r="DJ50" s="69"/>
      <c r="DK50" s="69"/>
      <c r="DL50" s="69"/>
      <c r="DM50" s="69"/>
      <c r="DN50" s="69"/>
      <c r="DO50" s="69"/>
      <c r="DP50" s="110"/>
      <c r="DQ50" s="69"/>
      <c r="DR50" s="69"/>
      <c r="DS50" s="69"/>
      <c r="DT50" s="69"/>
      <c r="DU50" s="69"/>
      <c r="DV50" s="69"/>
      <c r="DW50" s="69"/>
      <c r="DX50" s="69"/>
      <c r="DY50" s="69"/>
      <c r="DZ50" s="69"/>
      <c r="EA50" s="69"/>
      <c r="EB50" s="69"/>
      <c r="EC50" s="69"/>
      <c r="ED50" s="69"/>
      <c r="EE50" s="110"/>
      <c r="EF50" s="69"/>
      <c r="EG50" s="69"/>
      <c r="EH50" s="69"/>
      <c r="EI50" s="69"/>
      <c r="EJ50" s="69"/>
      <c r="EK50" s="69"/>
      <c r="EL50" s="69"/>
      <c r="EM50" s="69"/>
      <c r="EN50" s="69"/>
      <c r="EO50" s="69"/>
      <c r="EP50" s="69"/>
      <c r="EQ50" s="69"/>
      <c r="ER50" s="69"/>
      <c r="ES50" s="69"/>
      <c r="ET50" s="69"/>
      <c r="EU50" s="110"/>
      <c r="EV50" s="69"/>
      <c r="EW50" s="69"/>
      <c r="EX50" s="69"/>
      <c r="EY50" s="69"/>
      <c r="EZ50" s="69"/>
      <c r="FA50" s="69"/>
      <c r="FB50" s="69"/>
      <c r="FC50" s="69"/>
      <c r="FD50" s="69"/>
      <c r="FE50" s="69"/>
      <c r="FF50" s="69"/>
      <c r="FG50" s="69"/>
      <c r="FH50" s="110"/>
      <c r="FI50" s="69"/>
      <c r="FJ50" s="69"/>
      <c r="FK50" s="69"/>
      <c r="FL50" s="69"/>
      <c r="FM50" s="69"/>
      <c r="FN50" s="69"/>
      <c r="FO50" s="69"/>
      <c r="FP50" s="69"/>
      <c r="FQ50" s="69"/>
      <c r="FR50" s="69"/>
      <c r="FS50" s="69"/>
      <c r="FT50" s="110"/>
      <c r="FU50" s="69"/>
      <c r="FV50" s="69"/>
      <c r="FW50" s="69"/>
      <c r="FX50" s="69"/>
      <c r="FY50" s="69"/>
      <c r="FZ50" s="69"/>
      <c r="GA50" s="69"/>
      <c r="GB50" s="69"/>
      <c r="GC50" s="69"/>
      <c r="GD50" s="69"/>
      <c r="GE50" s="69"/>
      <c r="GF50" s="69"/>
      <c r="GG50" s="69"/>
      <c r="GH50" s="69"/>
      <c r="GI50" s="110"/>
      <c r="GJ50" s="69"/>
      <c r="GK50" s="69"/>
      <c r="GL50" s="69"/>
      <c r="GM50" s="69"/>
      <c r="GN50" s="69"/>
      <c r="GO50" s="69"/>
      <c r="GP50" s="69"/>
      <c r="GQ50" s="69"/>
      <c r="GR50" s="69"/>
      <c r="GS50" s="69"/>
      <c r="GT50" s="69"/>
      <c r="GU50" s="69"/>
      <c r="GV50" s="69"/>
      <c r="GW50" s="69"/>
      <c r="GX50" s="110"/>
      <c r="GY50" s="69"/>
      <c r="GZ50" s="69"/>
      <c r="HA50" s="69"/>
      <c r="HB50" s="69"/>
      <c r="HC50" s="69"/>
      <c r="HD50" s="69"/>
      <c r="HE50" s="69"/>
      <c r="HF50" s="69"/>
      <c r="HG50" s="69"/>
      <c r="HH50" s="69"/>
      <c r="HI50" s="69"/>
      <c r="HJ50" s="69"/>
      <c r="HK50" s="110"/>
      <c r="HL50" s="69"/>
      <c r="HM50" s="69"/>
      <c r="HN50" s="69"/>
      <c r="HO50" s="69"/>
      <c r="HP50" s="69"/>
      <c r="HQ50" s="69"/>
      <c r="HR50" s="69"/>
      <c r="HS50" s="69"/>
      <c r="HT50" s="69"/>
      <c r="HU50" s="69"/>
      <c r="HV50" s="69"/>
      <c r="HW50" s="69"/>
      <c r="HX50" s="110"/>
      <c r="HY50" s="69"/>
      <c r="HZ50" s="69"/>
      <c r="IA50" s="69"/>
      <c r="IB50" s="69"/>
      <c r="IC50" s="69"/>
      <c r="ID50" s="69"/>
      <c r="IE50" s="69"/>
      <c r="IF50" s="69"/>
      <c r="IG50" s="69"/>
      <c r="IH50" s="69"/>
      <c r="II50" s="69"/>
      <c r="IJ50" s="69"/>
      <c r="IK50" s="110"/>
      <c r="IL50" s="69"/>
      <c r="IM50" s="69"/>
      <c r="IN50" s="69"/>
      <c r="IO50" s="69"/>
      <c r="IP50" s="69"/>
      <c r="IQ50" s="69"/>
      <c r="IR50" s="69"/>
      <c r="IS50" s="69"/>
      <c r="IT50" s="69"/>
      <c r="IU50" s="69"/>
      <c r="IV50" s="69"/>
      <c r="IW50" s="69"/>
      <c r="IX50" s="110"/>
      <c r="IY50" s="67"/>
      <c r="IZ50" s="67"/>
      <c r="JA50" s="67"/>
      <c r="JB50" s="67"/>
      <c r="JC50" s="67"/>
      <c r="JD50" s="67"/>
      <c r="JE50" s="69"/>
      <c r="JF50" s="69"/>
      <c r="JG50" s="69"/>
      <c r="JH50" s="69"/>
      <c r="JI50" s="69"/>
      <c r="JJ50" s="69"/>
      <c r="JK50" s="110"/>
      <c r="JL50" s="69"/>
      <c r="JM50" s="69"/>
      <c r="JN50" s="69"/>
      <c r="JO50" s="69"/>
      <c r="JP50" s="69"/>
      <c r="JQ50" s="69"/>
      <c r="JR50" s="69"/>
      <c r="JS50" s="69"/>
      <c r="JT50" s="69"/>
      <c r="JU50" s="69"/>
      <c r="JV50" s="69"/>
      <c r="JW50" s="69"/>
      <c r="JX50" s="69"/>
      <c r="JY50" s="69"/>
      <c r="JZ50" s="69"/>
      <c r="KA50" s="69"/>
    </row>
    <row r="51" spans="1:287" s="103" customFormat="1" ht="11.25" customHeight="1" x14ac:dyDescent="0.4">
      <c r="A51" s="109" t="s">
        <v>342</v>
      </c>
      <c r="B51" s="69">
        <v>44268888</v>
      </c>
      <c r="C51" s="69">
        <v>583608449.81099999</v>
      </c>
      <c r="D51" s="69">
        <v>44068012</v>
      </c>
      <c r="E51" s="69">
        <v>534949141.94499999</v>
      </c>
      <c r="F51" s="69">
        <v>681127922.75399995</v>
      </c>
      <c r="G51" s="69">
        <v>200876</v>
      </c>
      <c r="H51" s="69">
        <v>48659307.865999997</v>
      </c>
      <c r="I51" s="69">
        <v>28108581</v>
      </c>
      <c r="J51" s="69">
        <v>41702774</v>
      </c>
      <c r="K51" s="69">
        <v>417274366.58700001</v>
      </c>
      <c r="L51" s="69">
        <v>524488572.17000002</v>
      </c>
      <c r="M51" s="69">
        <v>298184</v>
      </c>
      <c r="N51" s="69">
        <v>2710667</v>
      </c>
      <c r="O51" s="109" t="s">
        <v>63</v>
      </c>
      <c r="P51" s="69">
        <v>156575490.104</v>
      </c>
      <c r="Q51" s="69">
        <v>174847008.12</v>
      </c>
      <c r="R51" s="69">
        <v>21782178</v>
      </c>
      <c r="S51" s="69">
        <v>29724503</v>
      </c>
      <c r="T51" s="69">
        <v>206449460.88999999</v>
      </c>
      <c r="U51" s="69">
        <v>273263590.13999999</v>
      </c>
      <c r="V51" s="69">
        <v>6028219</v>
      </c>
      <c r="W51" s="69">
        <v>9267604</v>
      </c>
      <c r="X51" s="69">
        <v>54249415.593000002</v>
      </c>
      <c r="Y51" s="69">
        <v>76377973.909999996</v>
      </c>
      <c r="Z51" s="69">
        <v>14665250</v>
      </c>
      <c r="AA51" s="69">
        <v>17161425</v>
      </c>
      <c r="AB51" s="69">
        <v>104687223.454</v>
      </c>
      <c r="AC51" s="69">
        <v>140415750.22</v>
      </c>
      <c r="AD51" s="109" t="s">
        <v>63</v>
      </c>
      <c r="AE51" s="69">
        <v>269958</v>
      </c>
      <c r="AF51" s="69">
        <v>6267105</v>
      </c>
      <c r="AG51" s="69">
        <v>1363351.5730000001</v>
      </c>
      <c r="AH51" s="69">
        <v>4166056.0970000001</v>
      </c>
      <c r="AI51" s="69">
        <v>50101</v>
      </c>
      <c r="AJ51" s="69">
        <v>324149</v>
      </c>
      <c r="AK51" s="69">
        <v>2873148.3709999998</v>
      </c>
      <c r="AL51" s="69">
        <v>3878569.3</v>
      </c>
      <c r="AM51" s="69">
        <v>162</v>
      </c>
      <c r="AN51" s="69">
        <v>4382</v>
      </c>
      <c r="AO51" s="69">
        <v>2662.2420000000002</v>
      </c>
      <c r="AP51" s="69">
        <v>1146766</v>
      </c>
      <c r="AQ51" s="69">
        <v>5780515.8940000003</v>
      </c>
      <c r="AR51" s="69">
        <v>8178511.4270000001</v>
      </c>
      <c r="AS51" s="69">
        <v>17</v>
      </c>
      <c r="AT51" s="69">
        <v>463.54</v>
      </c>
      <c r="AU51" s="69">
        <v>463.54</v>
      </c>
      <c r="AV51" s="109" t="s">
        <v>63</v>
      </c>
      <c r="AW51" s="69">
        <v>6591</v>
      </c>
      <c r="AX51" s="69">
        <v>535815.62399999995</v>
      </c>
      <c r="AY51" s="69">
        <v>3413</v>
      </c>
      <c r="AZ51" s="69">
        <v>153713.55499999999</v>
      </c>
      <c r="BA51" s="69">
        <v>3512</v>
      </c>
      <c r="BB51" s="69">
        <v>156535.91500000001</v>
      </c>
      <c r="BC51" s="69">
        <v>2217</v>
      </c>
      <c r="BD51" s="69">
        <v>87144.956999999995</v>
      </c>
      <c r="BE51" s="69">
        <v>156871</v>
      </c>
      <c r="BF51" s="69">
        <v>5020636</v>
      </c>
      <c r="BG51" s="69">
        <v>29010814.061000001</v>
      </c>
      <c r="BH51" s="69">
        <v>3306</v>
      </c>
      <c r="BI51" s="69">
        <v>164428.856</v>
      </c>
      <c r="BJ51" s="69">
        <v>24628</v>
      </c>
      <c r="BK51" s="69">
        <v>12299407.923</v>
      </c>
      <c r="BL51" s="109" t="s">
        <v>63</v>
      </c>
      <c r="BM51" s="69">
        <v>16071</v>
      </c>
      <c r="BN51" s="69">
        <v>1347436</v>
      </c>
      <c r="BO51" s="69">
        <v>7184657.0259999996</v>
      </c>
      <c r="BP51" s="69">
        <v>47157</v>
      </c>
      <c r="BQ51" s="69">
        <v>1004841.657</v>
      </c>
      <c r="BR51" s="69">
        <v>34231</v>
      </c>
      <c r="BS51" s="69">
        <v>1028970.799</v>
      </c>
      <c r="BT51" s="69">
        <v>14</v>
      </c>
      <c r="BU51" s="69">
        <v>387.77699999999999</v>
      </c>
      <c r="BV51" s="69">
        <v>97121</v>
      </c>
      <c r="BW51" s="69">
        <v>2967022.5070000002</v>
      </c>
      <c r="BX51" s="69">
        <v>57161</v>
      </c>
      <c r="BY51" s="69">
        <v>1694370.8359999999</v>
      </c>
      <c r="BZ51" s="69">
        <v>39960</v>
      </c>
      <c r="CA51" s="69">
        <v>1272651.6710000001</v>
      </c>
      <c r="CB51" s="109" t="s">
        <v>63</v>
      </c>
      <c r="CC51" s="69">
        <v>16315630</v>
      </c>
      <c r="CD51" s="69">
        <v>23855571</v>
      </c>
      <c r="CE51" s="69">
        <v>240298237.64500001</v>
      </c>
      <c r="CF51" s="69">
        <v>305603106.83999997</v>
      </c>
      <c r="CG51" s="69">
        <v>161624</v>
      </c>
      <c r="CH51" s="69">
        <v>1332715</v>
      </c>
      <c r="CI51" s="69">
        <v>86083174.878000006</v>
      </c>
      <c r="CJ51" s="69">
        <v>96040911.349999994</v>
      </c>
      <c r="CK51" s="69">
        <v>12459746</v>
      </c>
      <c r="CL51" s="69">
        <v>16632523</v>
      </c>
      <c r="CM51" s="69">
        <v>119847083.969</v>
      </c>
      <c r="CN51" s="69">
        <v>160723792.13999999</v>
      </c>
      <c r="CO51" s="109" t="s">
        <v>63</v>
      </c>
      <c r="CP51" s="69">
        <v>3694260</v>
      </c>
      <c r="CQ51" s="69">
        <v>5890333</v>
      </c>
      <c r="CR51" s="69">
        <v>34367978.798</v>
      </c>
      <c r="CS51" s="69">
        <v>48838403.350000001</v>
      </c>
      <c r="CT51" s="69">
        <v>8286393</v>
      </c>
      <c r="CU51" s="69">
        <v>9434022</v>
      </c>
      <c r="CV51" s="69">
        <v>60780284.743000001</v>
      </c>
      <c r="CW51" s="69">
        <v>82674909.560000002</v>
      </c>
      <c r="CX51" s="69">
        <v>148032</v>
      </c>
      <c r="CY51" s="69">
        <v>3018516</v>
      </c>
      <c r="CZ51" s="69">
        <v>653326.66899999999</v>
      </c>
      <c r="DA51" s="69">
        <v>2017613.8529999999</v>
      </c>
      <c r="DB51" s="109" t="s">
        <v>63</v>
      </c>
      <c r="DC51" s="69">
        <v>9769</v>
      </c>
      <c r="DD51" s="69">
        <v>62573</v>
      </c>
      <c r="DE51" s="69">
        <v>542822.30299999996</v>
      </c>
      <c r="DF51" s="69">
        <v>746708.08499999996</v>
      </c>
      <c r="DG51" s="69">
        <v>113</v>
      </c>
      <c r="DH51" s="69">
        <v>2938</v>
      </c>
      <c r="DI51" s="69">
        <v>1812.942</v>
      </c>
      <c r="DJ51" s="69">
        <v>844268</v>
      </c>
      <c r="DK51" s="69">
        <v>3945577.4210000001</v>
      </c>
      <c r="DL51" s="69">
        <v>5600427.0199999996</v>
      </c>
      <c r="DM51" s="69">
        <v>4</v>
      </c>
      <c r="DN51" s="69">
        <v>172.62200000000001</v>
      </c>
      <c r="DO51" s="69">
        <v>172.62200000000001</v>
      </c>
      <c r="DP51" s="109" t="s">
        <v>63</v>
      </c>
      <c r="DQ51" s="69">
        <v>4146</v>
      </c>
      <c r="DR51" s="69">
        <v>328887.82400000002</v>
      </c>
      <c r="DS51" s="69">
        <v>2650</v>
      </c>
      <c r="DT51" s="69">
        <v>111564.804</v>
      </c>
      <c r="DU51" s="69">
        <v>2091</v>
      </c>
      <c r="DV51" s="69">
        <v>79798.524999999994</v>
      </c>
      <c r="DW51" s="69">
        <v>1601</v>
      </c>
      <c r="DX51" s="69">
        <v>60410.01</v>
      </c>
      <c r="DY51" s="69">
        <v>191339</v>
      </c>
      <c r="DZ51" s="69">
        <v>6368072</v>
      </c>
      <c r="EA51" s="69">
        <v>44367502.582999997</v>
      </c>
      <c r="EB51" s="69">
        <v>156871</v>
      </c>
      <c r="EC51" s="69">
        <v>5020636</v>
      </c>
      <c r="ED51" s="69">
        <v>29010814.061000001</v>
      </c>
      <c r="EE51" s="109" t="s">
        <v>63</v>
      </c>
      <c r="EF51" s="69">
        <v>2267</v>
      </c>
      <c r="EG51" s="69">
        <v>112478.856</v>
      </c>
      <c r="EH51" s="69">
        <v>16130</v>
      </c>
      <c r="EI51" s="69">
        <v>8059552.6399999997</v>
      </c>
      <c r="EJ51" s="69">
        <v>16071</v>
      </c>
      <c r="EK51" s="69">
        <v>1347436</v>
      </c>
      <c r="EL51" s="69">
        <v>7184657.0259999996</v>
      </c>
      <c r="EM51" s="69">
        <v>10114165</v>
      </c>
      <c r="EN51" s="69">
        <v>15014144</v>
      </c>
      <c r="EO51" s="69">
        <v>134795817.28</v>
      </c>
      <c r="EP51" s="69">
        <v>170222710.44999999</v>
      </c>
      <c r="EQ51" s="69">
        <v>105553</v>
      </c>
      <c r="ER51" s="69">
        <v>1033736</v>
      </c>
      <c r="ES51" s="69">
        <v>50302502.851000004</v>
      </c>
      <c r="ET51" s="69">
        <v>56908863.759999998</v>
      </c>
      <c r="EU51" s="109" t="s">
        <v>63</v>
      </c>
      <c r="EV51" s="69">
        <v>7967093</v>
      </c>
      <c r="EW51" s="69">
        <v>11095893</v>
      </c>
      <c r="EX51" s="69">
        <v>67750152.872999996</v>
      </c>
      <c r="EY51" s="69">
        <v>89788471.620000005</v>
      </c>
      <c r="EZ51" s="69">
        <v>2041519</v>
      </c>
      <c r="FA51" s="69">
        <v>2884515</v>
      </c>
      <c r="FB51" s="69">
        <v>16743161.556</v>
      </c>
      <c r="FC51" s="69">
        <v>23525375.07</v>
      </c>
      <c r="FD51" s="69">
        <v>5455263</v>
      </c>
      <c r="FE51" s="69">
        <v>6659328</v>
      </c>
      <c r="FF51" s="69">
        <v>34827029.487999998</v>
      </c>
      <c r="FG51" s="69">
        <v>46503466.119999997</v>
      </c>
      <c r="FH51" s="109" t="s">
        <v>63</v>
      </c>
      <c r="FI51" s="69">
        <v>92504</v>
      </c>
      <c r="FJ51" s="69">
        <v>2407951</v>
      </c>
      <c r="FK51" s="69">
        <v>524574.36600000004</v>
      </c>
      <c r="FL51" s="69">
        <v>1576522.398</v>
      </c>
      <c r="FM51" s="69">
        <v>37561</v>
      </c>
      <c r="FN51" s="69">
        <v>236238</v>
      </c>
      <c r="FO51" s="69">
        <v>2043463.905</v>
      </c>
      <c r="FP51" s="69">
        <v>2798499.165</v>
      </c>
      <c r="FQ51" s="69">
        <v>49</v>
      </c>
      <c r="FR51" s="69">
        <v>1444</v>
      </c>
      <c r="FS51" s="69">
        <v>849.3</v>
      </c>
      <c r="FT51" s="109" t="s">
        <v>63</v>
      </c>
      <c r="FU51" s="69">
        <v>302498</v>
      </c>
      <c r="FV51" s="69">
        <v>1834938.473</v>
      </c>
      <c r="FW51" s="69">
        <v>2578084.4070000001</v>
      </c>
      <c r="FX51" s="69">
        <v>13</v>
      </c>
      <c r="FY51" s="69">
        <v>290.91800000000001</v>
      </c>
      <c r="FZ51" s="69">
        <v>290.91800000000001</v>
      </c>
      <c r="GA51" s="69">
        <v>2445</v>
      </c>
      <c r="GB51" s="69">
        <v>206927.8</v>
      </c>
      <c r="GC51" s="69">
        <v>763</v>
      </c>
      <c r="GD51" s="69">
        <v>42148.750999999997</v>
      </c>
      <c r="GE51" s="69">
        <v>1421</v>
      </c>
      <c r="GF51" s="69">
        <v>76737.39</v>
      </c>
      <c r="GG51" s="69">
        <v>616</v>
      </c>
      <c r="GH51" s="69">
        <v>26734.947</v>
      </c>
      <c r="GI51" s="109" t="s">
        <v>63</v>
      </c>
      <c r="GJ51" s="69">
        <v>9537</v>
      </c>
      <c r="GK51" s="69">
        <v>4291805.2829999998</v>
      </c>
      <c r="GL51" s="69">
        <v>1039</v>
      </c>
      <c r="GM51" s="69">
        <v>51950</v>
      </c>
      <c r="GN51" s="69">
        <v>8498</v>
      </c>
      <c r="GO51" s="69">
        <v>4239855.2829999998</v>
      </c>
      <c r="GP51" s="69">
        <v>2037447</v>
      </c>
      <c r="GQ51" s="69">
        <v>3144667</v>
      </c>
      <c r="GR51" s="69">
        <v>28428993.776000001</v>
      </c>
      <c r="GS51" s="69">
        <v>33906169.520000003</v>
      </c>
      <c r="GT51" s="69">
        <v>29608</v>
      </c>
      <c r="GU51" s="69">
        <v>185573</v>
      </c>
      <c r="GV51" s="69">
        <v>12569056.376</v>
      </c>
      <c r="GW51" s="69">
        <v>14125077.32</v>
      </c>
      <c r="GX51" s="109" t="s">
        <v>63</v>
      </c>
      <c r="GY51" s="69">
        <v>1791450</v>
      </c>
      <c r="GZ51" s="69">
        <v>2703091</v>
      </c>
      <c r="HA51" s="69">
        <v>14178377.537</v>
      </c>
      <c r="HB51" s="69">
        <v>17682349.440000001</v>
      </c>
      <c r="HC51" s="69">
        <v>216389</v>
      </c>
      <c r="HD51" s="69">
        <v>256003</v>
      </c>
      <c r="HE51" s="69">
        <v>1681559.8629999999</v>
      </c>
      <c r="HF51" s="69">
        <v>2098742.7599999998</v>
      </c>
      <c r="HG51" s="69">
        <v>1343695</v>
      </c>
      <c r="HH51" s="69">
        <v>1880428</v>
      </c>
      <c r="HI51" s="69">
        <v>5560535.3289999999</v>
      </c>
      <c r="HJ51" s="69">
        <v>6874245.7000000002</v>
      </c>
      <c r="HK51" s="109" t="s">
        <v>63</v>
      </c>
      <c r="HL51" s="69">
        <v>22450</v>
      </c>
      <c r="HM51" s="69">
        <v>333103</v>
      </c>
      <c r="HN51" s="69">
        <v>68682.153000000006</v>
      </c>
      <c r="HO51" s="69">
        <v>215410.23300000001</v>
      </c>
      <c r="HP51" s="69">
        <v>5592</v>
      </c>
      <c r="HQ51" s="69">
        <v>35281</v>
      </c>
      <c r="HR51" s="69">
        <v>377207.174</v>
      </c>
      <c r="HS51" s="69">
        <v>470619.54</v>
      </c>
      <c r="HT51" s="69">
        <v>1291057</v>
      </c>
      <c r="HU51" s="69">
        <v>2198747</v>
      </c>
      <c r="HV51" s="69">
        <v>32993388.965999998</v>
      </c>
      <c r="HW51" s="69">
        <v>37251466.82</v>
      </c>
      <c r="HX51" s="109" t="s">
        <v>63</v>
      </c>
      <c r="HY51" s="69">
        <v>24032</v>
      </c>
      <c r="HZ51" s="69">
        <v>275590</v>
      </c>
      <c r="IA51" s="69">
        <v>15701169.113</v>
      </c>
      <c r="IB51" s="69">
        <v>16807393.190000001</v>
      </c>
      <c r="IC51" s="69">
        <v>1046664</v>
      </c>
      <c r="ID51" s="69">
        <v>1550341</v>
      </c>
      <c r="IE51" s="69">
        <v>14822257.205</v>
      </c>
      <c r="IF51" s="69">
        <v>17381731.960000001</v>
      </c>
      <c r="IG51" s="69">
        <v>220361</v>
      </c>
      <c r="IH51" s="69">
        <v>372816</v>
      </c>
      <c r="II51" s="69">
        <v>2469962.648</v>
      </c>
      <c r="IJ51" s="69">
        <v>3062341.67</v>
      </c>
      <c r="IK51" s="109" t="s">
        <v>63</v>
      </c>
      <c r="IL51" s="69">
        <v>715485</v>
      </c>
      <c r="IM51" s="69">
        <v>828183</v>
      </c>
      <c r="IN51" s="69">
        <v>7140180.2719999999</v>
      </c>
      <c r="IO51" s="69">
        <v>8567476.5099999998</v>
      </c>
      <c r="IP51" s="69">
        <v>22796</v>
      </c>
      <c r="IQ51" s="69">
        <v>677903</v>
      </c>
      <c r="IR51" s="69">
        <v>150220.859</v>
      </c>
      <c r="IS51" s="69">
        <v>460938.67700000003</v>
      </c>
      <c r="IT51" s="69">
        <v>2158</v>
      </c>
      <c r="IU51" s="69">
        <v>20026</v>
      </c>
      <c r="IV51" s="69">
        <v>235777.19699999999</v>
      </c>
      <c r="IW51" s="69">
        <v>263981.55</v>
      </c>
      <c r="IX51" s="109" t="s">
        <v>63</v>
      </c>
      <c r="IY51" s="67">
        <v>387729</v>
      </c>
      <c r="IZ51" s="67">
        <v>634312</v>
      </c>
      <c r="JA51" s="67">
        <v>9186922.6960000005</v>
      </c>
      <c r="JB51" s="67">
        <v>11411288.060000001</v>
      </c>
      <c r="JC51" s="67">
        <v>6975</v>
      </c>
      <c r="JD51" s="67">
        <v>68626</v>
      </c>
      <c r="JE51" s="69">
        <v>4488643.2620000001</v>
      </c>
      <c r="JF51" s="69">
        <v>5089839.82</v>
      </c>
      <c r="JG51" s="69">
        <v>308675</v>
      </c>
      <c r="JH51" s="69">
        <v>445746</v>
      </c>
      <c r="JI51" s="69">
        <v>4029966.8429999999</v>
      </c>
      <c r="JJ51" s="69">
        <v>5369594.4199999999</v>
      </c>
      <c r="JK51" s="109" t="s">
        <v>63</v>
      </c>
      <c r="JL51" s="69">
        <v>72079</v>
      </c>
      <c r="JM51" s="69">
        <v>119940</v>
      </c>
      <c r="JN51" s="69">
        <v>668312.59100000001</v>
      </c>
      <c r="JO51" s="69">
        <v>951853.82</v>
      </c>
      <c r="JP51" s="69">
        <v>208109</v>
      </c>
      <c r="JQ51" s="69">
        <v>239892</v>
      </c>
      <c r="JR51" s="69">
        <v>1939728.9509999999</v>
      </c>
      <c r="JS51" s="69">
        <v>2669898.0299999998</v>
      </c>
      <c r="JT51" s="69">
        <v>6626</v>
      </c>
      <c r="JU51" s="69">
        <v>162735</v>
      </c>
      <c r="JV51" s="69">
        <v>35229.678999999996</v>
      </c>
      <c r="JW51" s="69">
        <v>110981.16899999999</v>
      </c>
      <c r="JX51" s="69">
        <v>613</v>
      </c>
      <c r="JY51" s="69">
        <v>5312</v>
      </c>
      <c r="JZ51" s="69">
        <v>51084.966999999997</v>
      </c>
      <c r="KA51" s="69">
        <v>69380.5</v>
      </c>
    </row>
    <row r="52" spans="1:287" s="103" customFormat="1" ht="11.25" customHeight="1" x14ac:dyDescent="0.4">
      <c r="A52" s="111" t="s">
        <v>338</v>
      </c>
      <c r="B52" s="69">
        <v>44513278</v>
      </c>
      <c r="C52" s="69">
        <v>588936161.42900002</v>
      </c>
      <c r="D52" s="69">
        <v>44307472</v>
      </c>
      <c r="E52" s="69">
        <v>538195518.30700004</v>
      </c>
      <c r="F52" s="69">
        <v>683473326.53299999</v>
      </c>
      <c r="G52" s="69">
        <v>205806</v>
      </c>
      <c r="H52" s="69">
        <v>50740643.122000001</v>
      </c>
      <c r="I52" s="69">
        <v>28190909</v>
      </c>
      <c r="J52" s="69">
        <v>41545863</v>
      </c>
      <c r="K52" s="69">
        <v>422503403.12199998</v>
      </c>
      <c r="L52" s="69">
        <v>529459782.13</v>
      </c>
      <c r="M52" s="69">
        <v>307671</v>
      </c>
      <c r="N52" s="69">
        <v>2808403</v>
      </c>
      <c r="O52" s="111" t="s">
        <v>38</v>
      </c>
      <c r="P52" s="69">
        <v>161422961.898</v>
      </c>
      <c r="Q52" s="69">
        <v>180170508.59999999</v>
      </c>
      <c r="R52" s="69">
        <v>22039300</v>
      </c>
      <c r="S52" s="69">
        <v>29890728</v>
      </c>
      <c r="T52" s="69">
        <v>209548540.80599999</v>
      </c>
      <c r="U52" s="69">
        <v>276745717.48000002</v>
      </c>
      <c r="V52" s="69">
        <v>5843938</v>
      </c>
      <c r="W52" s="69">
        <v>8846732</v>
      </c>
      <c r="X52" s="69">
        <v>51531900.417999998</v>
      </c>
      <c r="Y52" s="69">
        <v>72543556.049999997</v>
      </c>
      <c r="Z52" s="69">
        <v>14692490</v>
      </c>
      <c r="AA52" s="69">
        <v>17112346</v>
      </c>
      <c r="AB52" s="69">
        <v>101966044.256</v>
      </c>
      <c r="AC52" s="69">
        <v>136546182.59999999</v>
      </c>
      <c r="AD52" s="111" t="s">
        <v>38</v>
      </c>
      <c r="AE52" s="69">
        <v>277817</v>
      </c>
      <c r="AF52" s="69">
        <v>6488159</v>
      </c>
      <c r="AG52" s="69">
        <v>1410649.193</v>
      </c>
      <c r="AH52" s="69">
        <v>4310490.898</v>
      </c>
      <c r="AI52" s="69">
        <v>50627</v>
      </c>
      <c r="AJ52" s="69">
        <v>333994</v>
      </c>
      <c r="AK52" s="69">
        <v>2953226.9580000001</v>
      </c>
      <c r="AL52" s="69">
        <v>3985172.8050000002</v>
      </c>
      <c r="AM52" s="69">
        <v>138</v>
      </c>
      <c r="AN52" s="69">
        <v>3078</v>
      </c>
      <c r="AO52" s="69">
        <v>2210.2620000000002</v>
      </c>
      <c r="AP52" s="69">
        <v>1278361</v>
      </c>
      <c r="AQ52" s="69">
        <v>6475902.7249999996</v>
      </c>
      <c r="AR52" s="69">
        <v>9164991.7420000006</v>
      </c>
      <c r="AS52" s="69">
        <v>9</v>
      </c>
      <c r="AT52" s="69">
        <v>6706.3580000000002</v>
      </c>
      <c r="AU52" s="69">
        <v>6706.3580000000002</v>
      </c>
      <c r="AV52" s="111" t="s">
        <v>38</v>
      </c>
      <c r="AW52" s="69">
        <v>6111</v>
      </c>
      <c r="AX52" s="69">
        <v>497504.19500000001</v>
      </c>
      <c r="AY52" s="69">
        <v>3032</v>
      </c>
      <c r="AZ52" s="69">
        <v>148889.679</v>
      </c>
      <c r="BA52" s="69">
        <v>3393</v>
      </c>
      <c r="BB52" s="69">
        <v>148325.40100000001</v>
      </c>
      <c r="BC52" s="69">
        <v>2234</v>
      </c>
      <c r="BD52" s="69">
        <v>87538.540999999997</v>
      </c>
      <c r="BE52" s="69">
        <v>158403</v>
      </c>
      <c r="BF52" s="69">
        <v>5126496</v>
      </c>
      <c r="BG52" s="69">
        <v>29542307.875</v>
      </c>
      <c r="BH52" s="69">
        <v>3344</v>
      </c>
      <c r="BI52" s="69">
        <v>166653.88</v>
      </c>
      <c r="BJ52" s="69">
        <v>26203</v>
      </c>
      <c r="BK52" s="69">
        <v>13083263.061000001</v>
      </c>
      <c r="BL52" s="111" t="s">
        <v>38</v>
      </c>
      <c r="BM52" s="69">
        <v>17856</v>
      </c>
      <c r="BN52" s="69">
        <v>1490088</v>
      </c>
      <c r="BO52" s="69">
        <v>7948418.3059999999</v>
      </c>
      <c r="BP52" s="69">
        <v>45487</v>
      </c>
      <c r="BQ52" s="69">
        <v>978895.66799999995</v>
      </c>
      <c r="BR52" s="69">
        <v>34671</v>
      </c>
      <c r="BS52" s="69">
        <v>1015994.7439999999</v>
      </c>
      <c r="BT52" s="69">
        <v>10</v>
      </c>
      <c r="BU52" s="69">
        <v>227.20500000000001</v>
      </c>
      <c r="BV52" s="69">
        <v>94928</v>
      </c>
      <c r="BW52" s="69">
        <v>2877148.2280000001</v>
      </c>
      <c r="BX52" s="69">
        <v>54630</v>
      </c>
      <c r="BY52" s="69">
        <v>1625289.5419999999</v>
      </c>
      <c r="BZ52" s="69">
        <v>40298</v>
      </c>
      <c r="CA52" s="69">
        <v>1251858.686</v>
      </c>
      <c r="CB52" s="111" t="s">
        <v>38</v>
      </c>
      <c r="CC52" s="69">
        <v>16163806</v>
      </c>
      <c r="CD52" s="69">
        <v>23449889</v>
      </c>
      <c r="CE52" s="69">
        <v>241474509.14300001</v>
      </c>
      <c r="CF52" s="69">
        <v>306029720.68000001</v>
      </c>
      <c r="CG52" s="69">
        <v>166208</v>
      </c>
      <c r="CH52" s="69">
        <v>1370463</v>
      </c>
      <c r="CI52" s="69">
        <v>88289013.892000005</v>
      </c>
      <c r="CJ52" s="69">
        <v>98457838.090000004</v>
      </c>
      <c r="CK52" s="69">
        <v>12377919</v>
      </c>
      <c r="CL52" s="69">
        <v>16429790</v>
      </c>
      <c r="CM52" s="69">
        <v>120355373.082</v>
      </c>
      <c r="CN52" s="69">
        <v>160917210.50999999</v>
      </c>
      <c r="CO52" s="111" t="s">
        <v>38</v>
      </c>
      <c r="CP52" s="69">
        <v>3619679</v>
      </c>
      <c r="CQ52" s="69">
        <v>5649636</v>
      </c>
      <c r="CR52" s="69">
        <v>32830122.169</v>
      </c>
      <c r="CS52" s="69">
        <v>46654672.079999998</v>
      </c>
      <c r="CT52" s="69">
        <v>8183451</v>
      </c>
      <c r="CU52" s="69">
        <v>9264316</v>
      </c>
      <c r="CV52" s="69">
        <v>58884170.633000001</v>
      </c>
      <c r="CW52" s="69">
        <v>79975919.799999997</v>
      </c>
      <c r="CX52" s="69">
        <v>152279</v>
      </c>
      <c r="CY52" s="69">
        <v>3103335</v>
      </c>
      <c r="CZ52" s="69">
        <v>672529.17099999997</v>
      </c>
      <c r="DA52" s="69">
        <v>2074229.9110000001</v>
      </c>
      <c r="DB52" s="111" t="s">
        <v>38</v>
      </c>
      <c r="DC52" s="69">
        <v>9927</v>
      </c>
      <c r="DD52" s="69">
        <v>65579</v>
      </c>
      <c r="DE52" s="69">
        <v>572646.61699999997</v>
      </c>
      <c r="DF52" s="69">
        <v>785912.71</v>
      </c>
      <c r="DG52" s="69">
        <v>89</v>
      </c>
      <c r="DH52" s="69">
        <v>1883</v>
      </c>
      <c r="DI52" s="69">
        <v>1223.8720000000001</v>
      </c>
      <c r="DJ52" s="69">
        <v>939015</v>
      </c>
      <c r="DK52" s="69">
        <v>4409188.3490000004</v>
      </c>
      <c r="DL52" s="69">
        <v>6258479.0180000002</v>
      </c>
      <c r="DM52" s="69">
        <v>3</v>
      </c>
      <c r="DN52" s="69">
        <v>6561.4880000000003</v>
      </c>
      <c r="DO52" s="69">
        <v>6561.4880000000003</v>
      </c>
      <c r="DP52" s="111" t="s">
        <v>38</v>
      </c>
      <c r="DQ52" s="69">
        <v>3793</v>
      </c>
      <c r="DR52" s="69">
        <v>298276.43099999998</v>
      </c>
      <c r="DS52" s="69">
        <v>2324</v>
      </c>
      <c r="DT52" s="69">
        <v>94596.547000000006</v>
      </c>
      <c r="DU52" s="69">
        <v>2072</v>
      </c>
      <c r="DV52" s="69">
        <v>73572.267999999996</v>
      </c>
      <c r="DW52" s="69">
        <v>1528</v>
      </c>
      <c r="DX52" s="69">
        <v>59065.044999999998</v>
      </c>
      <c r="DY52" s="69">
        <v>195792</v>
      </c>
      <c r="DZ52" s="69">
        <v>6616584</v>
      </c>
      <c r="EA52" s="69">
        <v>46231317.479000002</v>
      </c>
      <c r="EB52" s="69">
        <v>158403</v>
      </c>
      <c r="EC52" s="69">
        <v>5126496</v>
      </c>
      <c r="ED52" s="69">
        <v>29542307.875</v>
      </c>
      <c r="EE52" s="111" t="s">
        <v>38</v>
      </c>
      <c r="EF52" s="69">
        <v>2257</v>
      </c>
      <c r="EG52" s="69">
        <v>112303.88</v>
      </c>
      <c r="EH52" s="69">
        <v>17276</v>
      </c>
      <c r="EI52" s="69">
        <v>8628287.4179999996</v>
      </c>
      <c r="EJ52" s="69">
        <v>17856</v>
      </c>
      <c r="EK52" s="69">
        <v>1490088</v>
      </c>
      <c r="EL52" s="69">
        <v>7948418.3059999999</v>
      </c>
      <c r="EM52" s="69">
        <v>10370195</v>
      </c>
      <c r="EN52" s="69">
        <v>15308467</v>
      </c>
      <c r="EO52" s="69">
        <v>138834951.28600001</v>
      </c>
      <c r="EP52" s="69">
        <v>174844895.44</v>
      </c>
      <c r="EQ52" s="69">
        <v>110233</v>
      </c>
      <c r="ER52" s="69">
        <v>1086719</v>
      </c>
      <c r="ES52" s="69">
        <v>52743953.090000004</v>
      </c>
      <c r="ET52" s="69">
        <v>59602753.840000004</v>
      </c>
      <c r="EU52" s="111" t="s">
        <v>38</v>
      </c>
      <c r="EV52" s="69">
        <v>8323010</v>
      </c>
      <c r="EW52" s="69">
        <v>11501623</v>
      </c>
      <c r="EX52" s="69">
        <v>70386691.790000007</v>
      </c>
      <c r="EY52" s="69">
        <v>93192756.760000005</v>
      </c>
      <c r="EZ52" s="69">
        <v>1936952</v>
      </c>
      <c r="FA52" s="69">
        <v>2720125</v>
      </c>
      <c r="FB52" s="69">
        <v>15704306.405999999</v>
      </c>
      <c r="FC52" s="69">
        <v>22049384.84</v>
      </c>
      <c r="FD52" s="69">
        <v>5599242</v>
      </c>
      <c r="FE52" s="69">
        <v>6801789</v>
      </c>
      <c r="FF52" s="69">
        <v>34347386.877999999</v>
      </c>
      <c r="FG52" s="69">
        <v>45761934.729999997</v>
      </c>
      <c r="FH52" s="111" t="s">
        <v>38</v>
      </c>
      <c r="FI52" s="69">
        <v>95796</v>
      </c>
      <c r="FJ52" s="69">
        <v>2522326</v>
      </c>
      <c r="FK52" s="69">
        <v>549446.37699999998</v>
      </c>
      <c r="FL52" s="69">
        <v>1650473.176</v>
      </c>
      <c r="FM52" s="69">
        <v>38051</v>
      </c>
      <c r="FN52" s="69">
        <v>243508</v>
      </c>
      <c r="FO52" s="69">
        <v>2098271.56</v>
      </c>
      <c r="FP52" s="69">
        <v>2871655.23</v>
      </c>
      <c r="FQ52" s="69">
        <v>49</v>
      </c>
      <c r="FR52" s="69">
        <v>1195</v>
      </c>
      <c r="FS52" s="69">
        <v>986.39</v>
      </c>
      <c r="FT52" s="111" t="s">
        <v>38</v>
      </c>
      <c r="FU52" s="69">
        <v>339346</v>
      </c>
      <c r="FV52" s="69">
        <v>2066714.3759999999</v>
      </c>
      <c r="FW52" s="69">
        <v>2906512.7239999999</v>
      </c>
      <c r="FX52" s="69">
        <v>6</v>
      </c>
      <c r="FY52" s="69">
        <v>144.87</v>
      </c>
      <c r="FZ52" s="69">
        <v>144.87</v>
      </c>
      <c r="GA52" s="69">
        <v>2318</v>
      </c>
      <c r="GB52" s="69">
        <v>199227.764</v>
      </c>
      <c r="GC52" s="69">
        <v>708</v>
      </c>
      <c r="GD52" s="69">
        <v>54293.131999999998</v>
      </c>
      <c r="GE52" s="69">
        <v>1321</v>
      </c>
      <c r="GF52" s="69">
        <v>74753.133000000002</v>
      </c>
      <c r="GG52" s="69">
        <v>706</v>
      </c>
      <c r="GH52" s="69">
        <v>28473.495999999999</v>
      </c>
      <c r="GI52" s="111" t="s">
        <v>38</v>
      </c>
      <c r="GJ52" s="69">
        <v>10014</v>
      </c>
      <c r="GK52" s="69">
        <v>4509325.6430000002</v>
      </c>
      <c r="GL52" s="69">
        <v>1087</v>
      </c>
      <c r="GM52" s="69">
        <v>54350</v>
      </c>
      <c r="GN52" s="69">
        <v>8927</v>
      </c>
      <c r="GO52" s="69">
        <v>4454975.6430000002</v>
      </c>
      <c r="GP52" s="69">
        <v>2116092</v>
      </c>
      <c r="GQ52" s="69">
        <v>3268815</v>
      </c>
      <c r="GR52" s="69">
        <v>30268652.620999999</v>
      </c>
      <c r="GS52" s="69">
        <v>36048975.950000003</v>
      </c>
      <c r="GT52" s="69">
        <v>33875</v>
      </c>
      <c r="GU52" s="69">
        <v>212307</v>
      </c>
      <c r="GV52" s="69">
        <v>13879202.648</v>
      </c>
      <c r="GW52" s="69">
        <v>15625451.25</v>
      </c>
      <c r="GX52" s="111" t="s">
        <v>38</v>
      </c>
      <c r="GY52" s="69">
        <v>1873723</v>
      </c>
      <c r="GZ52" s="69">
        <v>2810484</v>
      </c>
      <c r="HA52" s="69">
        <v>14772008.729</v>
      </c>
      <c r="HB52" s="69">
        <v>18407455.68</v>
      </c>
      <c r="HC52" s="69">
        <v>208494</v>
      </c>
      <c r="HD52" s="69">
        <v>246024</v>
      </c>
      <c r="HE52" s="69">
        <v>1617441.2439999999</v>
      </c>
      <c r="HF52" s="69">
        <v>2016069.02</v>
      </c>
      <c r="HG52" s="69">
        <v>1395657</v>
      </c>
      <c r="HH52" s="69">
        <v>1939588</v>
      </c>
      <c r="HI52" s="69">
        <v>5696422.3830000004</v>
      </c>
      <c r="HJ52" s="69">
        <v>7031386.6299999999</v>
      </c>
      <c r="HK52" s="111" t="s">
        <v>38</v>
      </c>
      <c r="HL52" s="69">
        <v>25626</v>
      </c>
      <c r="HM52" s="69">
        <v>382288</v>
      </c>
      <c r="HN52" s="69">
        <v>79130.436000000002</v>
      </c>
      <c r="HO52" s="69">
        <v>247017.046</v>
      </c>
      <c r="HP52" s="69">
        <v>5699</v>
      </c>
      <c r="HQ52" s="69">
        <v>36873</v>
      </c>
      <c r="HR52" s="69">
        <v>393082.29</v>
      </c>
      <c r="HS52" s="69">
        <v>490346.65500000003</v>
      </c>
      <c r="HT52" s="69">
        <v>1273681</v>
      </c>
      <c r="HU52" s="69">
        <v>2164589</v>
      </c>
      <c r="HV52" s="69">
        <v>32990367.592999998</v>
      </c>
      <c r="HW52" s="69">
        <v>37187672.75</v>
      </c>
      <c r="HX52" s="111" t="s">
        <v>38</v>
      </c>
      <c r="HY52" s="69">
        <v>24208</v>
      </c>
      <c r="HZ52" s="69">
        <v>281621</v>
      </c>
      <c r="IA52" s="69">
        <v>15898047.153000001</v>
      </c>
      <c r="IB52" s="69">
        <v>17018491.879999999</v>
      </c>
      <c r="IC52" s="69">
        <v>1032470</v>
      </c>
      <c r="ID52" s="69">
        <v>1520810</v>
      </c>
      <c r="IE52" s="69">
        <v>14731387.801999999</v>
      </c>
      <c r="IF52" s="69">
        <v>17237281.100000001</v>
      </c>
      <c r="IG52" s="69">
        <v>217003</v>
      </c>
      <c r="IH52" s="69">
        <v>362158</v>
      </c>
      <c r="II52" s="69">
        <v>2360932.6379999998</v>
      </c>
      <c r="IJ52" s="69">
        <v>2931899.77</v>
      </c>
      <c r="IK52" s="111" t="s">
        <v>38</v>
      </c>
      <c r="IL52" s="69">
        <v>704193</v>
      </c>
      <c r="IM52" s="69">
        <v>810605</v>
      </c>
      <c r="IN52" s="69">
        <v>6847735.6840000004</v>
      </c>
      <c r="IO52" s="69">
        <v>8215715.2800000003</v>
      </c>
      <c r="IP52" s="69">
        <v>23082</v>
      </c>
      <c r="IQ52" s="69">
        <v>696366</v>
      </c>
      <c r="IR52" s="69">
        <v>153354.61900000001</v>
      </c>
      <c r="IS52" s="69">
        <v>472824.299</v>
      </c>
      <c r="IT52" s="69">
        <v>2098</v>
      </c>
      <c r="IU52" s="69">
        <v>19797</v>
      </c>
      <c r="IV52" s="69">
        <v>231924.56899999999</v>
      </c>
      <c r="IW52" s="69">
        <v>259451.08499999999</v>
      </c>
      <c r="IX52" s="111" t="s">
        <v>38</v>
      </c>
      <c r="IY52" s="67">
        <v>383227</v>
      </c>
      <c r="IZ52" s="67">
        <v>622918</v>
      </c>
      <c r="JA52" s="67">
        <v>9203575.0999999996</v>
      </c>
      <c r="JB52" s="67">
        <v>11397493.26</v>
      </c>
      <c r="JC52" s="67">
        <v>7022</v>
      </c>
      <c r="JD52" s="67">
        <v>69600</v>
      </c>
      <c r="JE52" s="69">
        <v>4491947.7630000003</v>
      </c>
      <c r="JF52" s="69">
        <v>5091424.79</v>
      </c>
      <c r="JG52" s="69">
        <v>305901</v>
      </c>
      <c r="JH52" s="69">
        <v>438505</v>
      </c>
      <c r="JI52" s="69">
        <v>4075088.1320000002</v>
      </c>
      <c r="JJ52" s="69">
        <v>5398469.1100000003</v>
      </c>
      <c r="JK52" s="111" t="s">
        <v>38</v>
      </c>
      <c r="JL52" s="69">
        <v>70304</v>
      </c>
      <c r="JM52" s="69">
        <v>114813</v>
      </c>
      <c r="JN52" s="69">
        <v>636539.20499999996</v>
      </c>
      <c r="JO52" s="69">
        <v>907599.35999999999</v>
      </c>
      <c r="JP52" s="69">
        <v>205604</v>
      </c>
      <c r="JQ52" s="69">
        <v>235636</v>
      </c>
      <c r="JR52" s="69">
        <v>1886751.061</v>
      </c>
      <c r="JS52" s="69">
        <v>2592612.79</v>
      </c>
      <c r="JT52" s="69">
        <v>6660</v>
      </c>
      <c r="JU52" s="69">
        <v>166132</v>
      </c>
      <c r="JV52" s="69">
        <v>35319.025999999998</v>
      </c>
      <c r="JW52" s="69">
        <v>112963.512</v>
      </c>
      <c r="JX52" s="69">
        <v>551</v>
      </c>
      <c r="JY52" s="69">
        <v>5110</v>
      </c>
      <c r="JZ52" s="69">
        <v>50384.212</v>
      </c>
      <c r="KA52" s="69">
        <v>68153.78</v>
      </c>
    </row>
    <row r="53" spans="1:287" s="103" customFormat="1" ht="11.25" customHeight="1" x14ac:dyDescent="0.4">
      <c r="A53" s="111" t="s">
        <v>339</v>
      </c>
      <c r="B53" s="69">
        <v>44644036</v>
      </c>
      <c r="C53" s="69">
        <v>582399477.64699996</v>
      </c>
      <c r="D53" s="69">
        <v>44461108</v>
      </c>
      <c r="E53" s="69">
        <v>536197480.19099998</v>
      </c>
      <c r="F53" s="69">
        <v>683201379.54200006</v>
      </c>
      <c r="G53" s="69">
        <v>182928</v>
      </c>
      <c r="H53" s="69">
        <v>46201997.456</v>
      </c>
      <c r="I53" s="69">
        <v>28557713</v>
      </c>
      <c r="J53" s="69">
        <v>42167279</v>
      </c>
      <c r="K53" s="69">
        <v>421848532.35399997</v>
      </c>
      <c r="L53" s="69">
        <v>530399984.62</v>
      </c>
      <c r="M53" s="69">
        <v>309197</v>
      </c>
      <c r="N53" s="69">
        <v>2816947</v>
      </c>
      <c r="O53" s="111" t="s">
        <v>40</v>
      </c>
      <c r="P53" s="69">
        <v>160988861.27000001</v>
      </c>
      <c r="Q53" s="69">
        <v>179921978.38</v>
      </c>
      <c r="R53" s="69">
        <v>21982206</v>
      </c>
      <c r="S53" s="69">
        <v>29881391</v>
      </c>
      <c r="T53" s="69">
        <v>204795244.07600001</v>
      </c>
      <c r="U53" s="69">
        <v>271518116.48000002</v>
      </c>
      <c r="V53" s="69">
        <v>6266310</v>
      </c>
      <c r="W53" s="69">
        <v>9468941</v>
      </c>
      <c r="X53" s="69">
        <v>56064427.008000001</v>
      </c>
      <c r="Y53" s="69">
        <v>78959889.760000005</v>
      </c>
      <c r="Z53" s="69">
        <v>14475311</v>
      </c>
      <c r="AA53" s="69">
        <v>16801829</v>
      </c>
      <c r="AB53" s="69">
        <v>100866411.14</v>
      </c>
      <c r="AC53" s="69">
        <v>135174292.31999999</v>
      </c>
      <c r="AD53" s="111" t="s">
        <v>40</v>
      </c>
      <c r="AE53" s="69">
        <v>280013</v>
      </c>
      <c r="AF53" s="69">
        <v>6529454</v>
      </c>
      <c r="AG53" s="69">
        <v>1424053.919</v>
      </c>
      <c r="AH53" s="69">
        <v>4517060.227</v>
      </c>
      <c r="AI53" s="69">
        <v>50699</v>
      </c>
      <c r="AJ53" s="69">
        <v>316002</v>
      </c>
      <c r="AK53" s="69">
        <v>2833906.9029999999</v>
      </c>
      <c r="AL53" s="69">
        <v>3830351.75</v>
      </c>
      <c r="AM53" s="69">
        <v>113</v>
      </c>
      <c r="AN53" s="69">
        <v>2111</v>
      </c>
      <c r="AO53" s="69">
        <v>1271.7280000000001</v>
      </c>
      <c r="AP53" s="69">
        <v>1291717</v>
      </c>
      <c r="AQ53" s="69">
        <v>6553513.1040000003</v>
      </c>
      <c r="AR53" s="69">
        <v>9279343.25</v>
      </c>
      <c r="AS53" s="69">
        <v>18</v>
      </c>
      <c r="AT53" s="69">
        <v>347.375</v>
      </c>
      <c r="AU53" s="69">
        <v>347.375</v>
      </c>
      <c r="AV53" s="111" t="s">
        <v>40</v>
      </c>
      <c r="AW53" s="69">
        <v>5581</v>
      </c>
      <c r="AX53" s="69">
        <v>457467.34299999999</v>
      </c>
      <c r="AY53" s="69">
        <v>2807</v>
      </c>
      <c r="AZ53" s="69">
        <v>133088.39000000001</v>
      </c>
      <c r="BA53" s="69">
        <v>3144</v>
      </c>
      <c r="BB53" s="69">
        <v>149472.22099999999</v>
      </c>
      <c r="BC53" s="69">
        <v>2125</v>
      </c>
      <c r="BD53" s="69">
        <v>91174.895000000004</v>
      </c>
      <c r="BE53" s="69">
        <v>139336</v>
      </c>
      <c r="BF53" s="69">
        <v>4581842</v>
      </c>
      <c r="BG53" s="69">
        <v>26552521.274999999</v>
      </c>
      <c r="BH53" s="69">
        <v>2943</v>
      </c>
      <c r="BI53" s="69">
        <v>146651.43</v>
      </c>
      <c r="BJ53" s="69">
        <v>25257</v>
      </c>
      <c r="BK53" s="69">
        <v>12613328.888</v>
      </c>
      <c r="BL53" s="111" t="s">
        <v>40</v>
      </c>
      <c r="BM53" s="69">
        <v>15392</v>
      </c>
      <c r="BN53" s="69">
        <v>1282144</v>
      </c>
      <c r="BO53" s="69">
        <v>6889495.8629999999</v>
      </c>
      <c r="BP53" s="69">
        <v>40516</v>
      </c>
      <c r="BQ53" s="69">
        <v>896159.38399999996</v>
      </c>
      <c r="BR53" s="69">
        <v>31342</v>
      </c>
      <c r="BS53" s="69">
        <v>941736.94499999995</v>
      </c>
      <c r="BT53" s="69">
        <v>22</v>
      </c>
      <c r="BU53" s="69">
        <v>344.49</v>
      </c>
      <c r="BV53" s="69">
        <v>85515</v>
      </c>
      <c r="BW53" s="69">
        <v>2669099.1779999998</v>
      </c>
      <c r="BX53" s="69">
        <v>48904</v>
      </c>
      <c r="BY53" s="69">
        <v>1486715.1170000001</v>
      </c>
      <c r="BZ53" s="69">
        <v>36611</v>
      </c>
      <c r="CA53" s="69">
        <v>1182384.061</v>
      </c>
      <c r="CB53" s="111" t="s">
        <v>40</v>
      </c>
      <c r="CC53" s="69">
        <v>16522663</v>
      </c>
      <c r="CD53" s="69">
        <v>24084772</v>
      </c>
      <c r="CE53" s="69">
        <v>243012489.683</v>
      </c>
      <c r="CF53" s="69">
        <v>309180032.25999999</v>
      </c>
      <c r="CG53" s="69">
        <v>167798</v>
      </c>
      <c r="CH53" s="69">
        <v>1384041</v>
      </c>
      <c r="CI53" s="69">
        <v>88382639.859999999</v>
      </c>
      <c r="CJ53" s="69">
        <v>98687186.120000005</v>
      </c>
      <c r="CK53" s="69">
        <v>12507398</v>
      </c>
      <c r="CL53" s="69">
        <v>16650660</v>
      </c>
      <c r="CM53" s="69">
        <v>118893532.689</v>
      </c>
      <c r="CN53" s="69">
        <v>159684998.59999999</v>
      </c>
      <c r="CO53" s="111" t="s">
        <v>40</v>
      </c>
      <c r="CP53" s="69">
        <v>3847467</v>
      </c>
      <c r="CQ53" s="69">
        <v>6050071</v>
      </c>
      <c r="CR53" s="69">
        <v>35736317.134000003</v>
      </c>
      <c r="CS53" s="69">
        <v>50807847.539999999</v>
      </c>
      <c r="CT53" s="69">
        <v>8183330</v>
      </c>
      <c r="CU53" s="69">
        <v>9254153</v>
      </c>
      <c r="CV53" s="69">
        <v>58946077.695</v>
      </c>
      <c r="CW53" s="69">
        <v>80122095.069999993</v>
      </c>
      <c r="CX53" s="69">
        <v>154171</v>
      </c>
      <c r="CY53" s="69">
        <v>3145622</v>
      </c>
      <c r="CZ53" s="69">
        <v>682150.15500000003</v>
      </c>
      <c r="DA53" s="69">
        <v>2188476.145</v>
      </c>
      <c r="DB53" s="111" t="s">
        <v>40</v>
      </c>
      <c r="DC53" s="69">
        <v>9860</v>
      </c>
      <c r="DD53" s="69">
        <v>61542</v>
      </c>
      <c r="DE53" s="69">
        <v>541208.65</v>
      </c>
      <c r="DF53" s="69">
        <v>745946.97</v>
      </c>
      <c r="DG53" s="69">
        <v>75</v>
      </c>
      <c r="DH53" s="69">
        <v>1486</v>
      </c>
      <c r="DI53" s="69">
        <v>867.67</v>
      </c>
      <c r="DJ53" s="69">
        <v>945641</v>
      </c>
      <c r="DK53" s="69">
        <v>4493820.3439999996</v>
      </c>
      <c r="DL53" s="69">
        <v>6379592.0209999997</v>
      </c>
      <c r="DM53" s="69">
        <v>5</v>
      </c>
      <c r="DN53" s="69">
        <v>172.88</v>
      </c>
      <c r="DO53" s="69">
        <v>172.88</v>
      </c>
      <c r="DP53" s="111" t="s">
        <v>40</v>
      </c>
      <c r="DQ53" s="69">
        <v>3458</v>
      </c>
      <c r="DR53" s="69">
        <v>281685.11599999998</v>
      </c>
      <c r="DS53" s="69">
        <v>2130</v>
      </c>
      <c r="DT53" s="69">
        <v>93593.244000000006</v>
      </c>
      <c r="DU53" s="69">
        <v>1832</v>
      </c>
      <c r="DV53" s="69">
        <v>73197.805999999997</v>
      </c>
      <c r="DW53" s="69">
        <v>1494</v>
      </c>
      <c r="DX53" s="69">
        <v>56969.671000000002</v>
      </c>
      <c r="DY53" s="69">
        <v>173628</v>
      </c>
      <c r="DZ53" s="69">
        <v>5863986</v>
      </c>
      <c r="EA53" s="69">
        <v>41977460.987999998</v>
      </c>
      <c r="EB53" s="69">
        <v>139336</v>
      </c>
      <c r="EC53" s="69">
        <v>4581842</v>
      </c>
      <c r="ED53" s="69">
        <v>26552521.274999999</v>
      </c>
      <c r="EE53" s="111" t="s">
        <v>40</v>
      </c>
      <c r="EF53" s="69">
        <v>2013</v>
      </c>
      <c r="EG53" s="69">
        <v>100151.43</v>
      </c>
      <c r="EH53" s="69">
        <v>16887</v>
      </c>
      <c r="EI53" s="69">
        <v>8435292.4199999999</v>
      </c>
      <c r="EJ53" s="69">
        <v>15392</v>
      </c>
      <c r="EK53" s="69">
        <v>1282144</v>
      </c>
      <c r="EL53" s="69">
        <v>6889495.8629999999</v>
      </c>
      <c r="EM53" s="69">
        <v>10380975</v>
      </c>
      <c r="EN53" s="69">
        <v>15317452</v>
      </c>
      <c r="EO53" s="69">
        <v>137372047.96700001</v>
      </c>
      <c r="EP53" s="69">
        <v>173375460.06999999</v>
      </c>
      <c r="EQ53" s="69">
        <v>109806</v>
      </c>
      <c r="ER53" s="69">
        <v>1084293</v>
      </c>
      <c r="ES53" s="69">
        <v>52367206.219999999</v>
      </c>
      <c r="ET53" s="69">
        <v>59252432.68</v>
      </c>
      <c r="EU53" s="111" t="s">
        <v>40</v>
      </c>
      <c r="EV53" s="69">
        <v>8143489</v>
      </c>
      <c r="EW53" s="69">
        <v>11291626</v>
      </c>
      <c r="EX53" s="69">
        <v>67745916.691</v>
      </c>
      <c r="EY53" s="69">
        <v>89898243.200000003</v>
      </c>
      <c r="EZ53" s="69">
        <v>2127680</v>
      </c>
      <c r="FA53" s="69">
        <v>2941533</v>
      </c>
      <c r="FB53" s="69">
        <v>17258925.056000002</v>
      </c>
      <c r="FC53" s="69">
        <v>24224784.190000001</v>
      </c>
      <c r="FD53" s="69">
        <v>5392535</v>
      </c>
      <c r="FE53" s="69">
        <v>6523502</v>
      </c>
      <c r="FF53" s="69">
        <v>33360945.594999999</v>
      </c>
      <c r="FG53" s="69">
        <v>44455123.469999999</v>
      </c>
      <c r="FH53" s="111" t="s">
        <v>40</v>
      </c>
      <c r="FI53" s="69">
        <v>95693</v>
      </c>
      <c r="FJ53" s="69">
        <v>2527932</v>
      </c>
      <c r="FK53" s="69">
        <v>552682.35900000005</v>
      </c>
      <c r="FL53" s="69">
        <v>1722474.301</v>
      </c>
      <c r="FM53" s="69">
        <v>38273</v>
      </c>
      <c r="FN53" s="69">
        <v>231540</v>
      </c>
      <c r="FO53" s="69">
        <v>2026745.358</v>
      </c>
      <c r="FP53" s="69">
        <v>2775075.7749999999</v>
      </c>
      <c r="FQ53" s="69">
        <v>38</v>
      </c>
      <c r="FR53" s="69">
        <v>625</v>
      </c>
      <c r="FS53" s="69">
        <v>404.05799999999999</v>
      </c>
      <c r="FT53" s="111" t="s">
        <v>40</v>
      </c>
      <c r="FU53" s="69">
        <v>346076</v>
      </c>
      <c r="FV53" s="69">
        <v>2059692.76</v>
      </c>
      <c r="FW53" s="69">
        <v>2899751.2289999998</v>
      </c>
      <c r="FX53" s="69">
        <v>13</v>
      </c>
      <c r="FY53" s="69">
        <v>174.495</v>
      </c>
      <c r="FZ53" s="69">
        <v>174.495</v>
      </c>
      <c r="GA53" s="69">
        <v>2123</v>
      </c>
      <c r="GB53" s="69">
        <v>175782.22700000001</v>
      </c>
      <c r="GC53" s="69">
        <v>677</v>
      </c>
      <c r="GD53" s="69">
        <v>39495.146000000001</v>
      </c>
      <c r="GE53" s="69">
        <v>1312</v>
      </c>
      <c r="GF53" s="69">
        <v>76274.414999999994</v>
      </c>
      <c r="GG53" s="69">
        <v>631</v>
      </c>
      <c r="GH53" s="69">
        <v>34205.224000000002</v>
      </c>
      <c r="GI53" s="111" t="s">
        <v>40</v>
      </c>
      <c r="GJ53" s="69">
        <v>9300</v>
      </c>
      <c r="GK53" s="69">
        <v>4224536.4680000003</v>
      </c>
      <c r="GL53" s="69">
        <v>930</v>
      </c>
      <c r="GM53" s="69">
        <v>46500</v>
      </c>
      <c r="GN53" s="69">
        <v>8370</v>
      </c>
      <c r="GO53" s="69">
        <v>4178036.4679999999</v>
      </c>
      <c r="GP53" s="69">
        <v>2113277</v>
      </c>
      <c r="GQ53" s="69">
        <v>3243611</v>
      </c>
      <c r="GR53" s="69">
        <v>29969639.649</v>
      </c>
      <c r="GS53" s="69">
        <v>35660922.840000004</v>
      </c>
      <c r="GT53" s="69">
        <v>32774</v>
      </c>
      <c r="GU53" s="69">
        <v>205962</v>
      </c>
      <c r="GV53" s="69">
        <v>13846973.285</v>
      </c>
      <c r="GW53" s="69">
        <v>15570303.529999999</v>
      </c>
      <c r="GX53" s="111" t="s">
        <v>40</v>
      </c>
      <c r="GY53" s="69">
        <v>1829970</v>
      </c>
      <c r="GZ53" s="69">
        <v>2741293</v>
      </c>
      <c r="HA53" s="69">
        <v>14129741.413000001</v>
      </c>
      <c r="HB53" s="69">
        <v>17602864.82</v>
      </c>
      <c r="HC53" s="69">
        <v>250533</v>
      </c>
      <c r="HD53" s="69">
        <v>296356</v>
      </c>
      <c r="HE53" s="69">
        <v>1992924.9509999999</v>
      </c>
      <c r="HF53" s="69">
        <v>2487754.4900000002</v>
      </c>
      <c r="HG53" s="69">
        <v>1329485</v>
      </c>
      <c r="HH53" s="69">
        <v>1833629</v>
      </c>
      <c r="HI53" s="69">
        <v>5307471.352</v>
      </c>
      <c r="HJ53" s="69">
        <v>6558097.1100000003</v>
      </c>
      <c r="HK53" s="111" t="s">
        <v>40</v>
      </c>
      <c r="HL53" s="69">
        <v>24806</v>
      </c>
      <c r="HM53" s="69">
        <v>375608</v>
      </c>
      <c r="HN53" s="69">
        <v>78097.035000000003</v>
      </c>
      <c r="HO53" s="69">
        <v>250716.05499999999</v>
      </c>
      <c r="HP53" s="69">
        <v>5752</v>
      </c>
      <c r="HQ53" s="69">
        <v>35533</v>
      </c>
      <c r="HR53" s="69">
        <v>386299.69</v>
      </c>
      <c r="HS53" s="69">
        <v>481951.48499999999</v>
      </c>
      <c r="HT53" s="69">
        <v>1272492</v>
      </c>
      <c r="HU53" s="69">
        <v>2148392</v>
      </c>
      <c r="HV53" s="69">
        <v>32632981.002</v>
      </c>
      <c r="HW53" s="69">
        <v>36832639.560000002</v>
      </c>
      <c r="HX53" s="111" t="s">
        <v>40</v>
      </c>
      <c r="HY53" s="69">
        <v>24493</v>
      </c>
      <c r="HZ53" s="69">
        <v>280118</v>
      </c>
      <c r="IA53" s="69">
        <v>15922044.585000001</v>
      </c>
      <c r="IB53" s="69">
        <v>17059675.859999999</v>
      </c>
      <c r="IC53" s="69">
        <v>1027970</v>
      </c>
      <c r="ID53" s="69">
        <v>1506088</v>
      </c>
      <c r="IE53" s="69">
        <v>14290096.253</v>
      </c>
      <c r="IF53" s="69">
        <v>16769024.42</v>
      </c>
      <c r="IG53" s="69">
        <v>220029</v>
      </c>
      <c r="IH53" s="69">
        <v>362186</v>
      </c>
      <c r="II53" s="69">
        <v>2420840.1639999999</v>
      </c>
      <c r="IJ53" s="69">
        <v>3003939.28</v>
      </c>
      <c r="IK53" s="111" t="s">
        <v>40</v>
      </c>
      <c r="IL53" s="69">
        <v>697278</v>
      </c>
      <c r="IM53" s="69">
        <v>794270</v>
      </c>
      <c r="IN53" s="69">
        <v>6721207.2750000004</v>
      </c>
      <c r="IO53" s="69">
        <v>8070438.4400000004</v>
      </c>
      <c r="IP53" s="69">
        <v>23362</v>
      </c>
      <c r="IQ53" s="69">
        <v>693292</v>
      </c>
      <c r="IR53" s="69">
        <v>154268.486</v>
      </c>
      <c r="IS53" s="69">
        <v>490902.85200000001</v>
      </c>
      <c r="IT53" s="69">
        <v>2003</v>
      </c>
      <c r="IU53" s="69">
        <v>17855</v>
      </c>
      <c r="IV53" s="69">
        <v>213493.56299999999</v>
      </c>
      <c r="IW53" s="69">
        <v>238993.755</v>
      </c>
      <c r="IX53" s="111" t="s">
        <v>40</v>
      </c>
      <c r="IY53" s="67">
        <v>381583</v>
      </c>
      <c r="IZ53" s="67">
        <v>616663</v>
      </c>
      <c r="JA53" s="67">
        <v>8831013.7019999996</v>
      </c>
      <c r="JB53" s="67">
        <v>11011852.73</v>
      </c>
      <c r="JC53" s="67">
        <v>7100</v>
      </c>
      <c r="JD53" s="67">
        <v>68495</v>
      </c>
      <c r="JE53" s="69">
        <v>4316970.6050000004</v>
      </c>
      <c r="JF53" s="69">
        <v>4922683.72</v>
      </c>
      <c r="JG53" s="69">
        <v>303349</v>
      </c>
      <c r="JH53" s="69">
        <v>433017</v>
      </c>
      <c r="JI53" s="69">
        <v>3865698.443</v>
      </c>
      <c r="JJ53" s="69">
        <v>5165850.26</v>
      </c>
      <c r="JK53" s="111" t="s">
        <v>40</v>
      </c>
      <c r="JL53" s="69">
        <v>71134</v>
      </c>
      <c r="JM53" s="69">
        <v>115151</v>
      </c>
      <c r="JN53" s="69">
        <v>648344.65399999998</v>
      </c>
      <c r="JO53" s="69">
        <v>923318.75</v>
      </c>
      <c r="JP53" s="69">
        <v>202168</v>
      </c>
      <c r="JQ53" s="69">
        <v>229904</v>
      </c>
      <c r="JR53" s="69">
        <v>1838180.575</v>
      </c>
      <c r="JS53" s="69">
        <v>2526635.34</v>
      </c>
      <c r="JT53" s="69">
        <v>6787</v>
      </c>
      <c r="JU53" s="69">
        <v>162608</v>
      </c>
      <c r="JV53" s="69">
        <v>34952.919000000002</v>
      </c>
      <c r="JW53" s="69">
        <v>115206.929</v>
      </c>
      <c r="JX53" s="69">
        <v>563</v>
      </c>
      <c r="JY53" s="69">
        <v>5065</v>
      </c>
      <c r="JZ53" s="69">
        <v>52459.332000000002</v>
      </c>
      <c r="KA53" s="69">
        <v>70335.25</v>
      </c>
    </row>
    <row r="54" spans="1:287" s="103" customFormat="1" ht="9" customHeight="1" x14ac:dyDescent="0.4">
      <c r="A54" s="111"/>
      <c r="B54" s="69"/>
      <c r="C54" s="69"/>
      <c r="D54" s="69"/>
      <c r="E54" s="69"/>
      <c r="F54" s="69"/>
      <c r="G54" s="69"/>
      <c r="H54" s="69"/>
      <c r="I54" s="69"/>
      <c r="J54" s="69"/>
      <c r="K54" s="69"/>
      <c r="L54" s="69"/>
      <c r="M54" s="69"/>
      <c r="N54" s="69"/>
      <c r="O54" s="111"/>
      <c r="P54" s="69"/>
      <c r="Q54" s="69"/>
      <c r="R54" s="69"/>
      <c r="S54" s="69"/>
      <c r="T54" s="69"/>
      <c r="U54" s="69"/>
      <c r="V54" s="69"/>
      <c r="W54" s="69"/>
      <c r="X54" s="69"/>
      <c r="Y54" s="69"/>
      <c r="Z54" s="69"/>
      <c r="AA54" s="69"/>
      <c r="AB54" s="69"/>
      <c r="AC54" s="69"/>
      <c r="AD54" s="111"/>
      <c r="AE54" s="69"/>
      <c r="AF54" s="69"/>
      <c r="AG54" s="69"/>
      <c r="AH54" s="69"/>
      <c r="AI54" s="69"/>
      <c r="AJ54" s="69"/>
      <c r="AK54" s="69"/>
      <c r="AL54" s="69"/>
      <c r="AM54" s="69"/>
      <c r="AN54" s="69"/>
      <c r="AO54" s="69"/>
      <c r="AP54" s="69"/>
      <c r="AQ54" s="69"/>
      <c r="AR54" s="69"/>
      <c r="AS54" s="69"/>
      <c r="AT54" s="69"/>
      <c r="AU54" s="69"/>
      <c r="AV54" s="111"/>
      <c r="AW54" s="69"/>
      <c r="AX54" s="69"/>
      <c r="AY54" s="69"/>
      <c r="AZ54" s="69"/>
      <c r="BA54" s="69"/>
      <c r="BB54" s="69"/>
      <c r="BC54" s="69"/>
      <c r="BD54" s="69"/>
      <c r="BE54" s="69"/>
      <c r="BF54" s="69"/>
      <c r="BG54" s="69"/>
      <c r="BH54" s="69"/>
      <c r="BI54" s="69"/>
      <c r="BJ54" s="69"/>
      <c r="BK54" s="69"/>
      <c r="BL54" s="111"/>
      <c r="BM54" s="69"/>
      <c r="BN54" s="69"/>
      <c r="BO54" s="69"/>
      <c r="BP54" s="69"/>
      <c r="BQ54" s="69"/>
      <c r="BR54" s="69"/>
      <c r="BS54" s="69"/>
      <c r="BT54" s="69"/>
      <c r="BU54" s="69"/>
      <c r="BV54" s="69"/>
      <c r="BW54" s="69"/>
      <c r="BX54" s="69"/>
      <c r="BY54" s="69"/>
      <c r="BZ54" s="69"/>
      <c r="CA54" s="69"/>
      <c r="CB54" s="111"/>
      <c r="CC54" s="69"/>
      <c r="CD54" s="69"/>
      <c r="CE54" s="69"/>
      <c r="CF54" s="69"/>
      <c r="CG54" s="69"/>
      <c r="CH54" s="69"/>
      <c r="CI54" s="69"/>
      <c r="CJ54" s="69"/>
      <c r="CK54" s="69"/>
      <c r="CL54" s="69"/>
      <c r="CM54" s="69"/>
      <c r="CN54" s="69"/>
      <c r="CO54" s="111"/>
      <c r="CP54" s="69"/>
      <c r="CQ54" s="69"/>
      <c r="CR54" s="69"/>
      <c r="CS54" s="69"/>
      <c r="CT54" s="69"/>
      <c r="CU54" s="69"/>
      <c r="CV54" s="69"/>
      <c r="CW54" s="69"/>
      <c r="CX54" s="69"/>
      <c r="CY54" s="69"/>
      <c r="CZ54" s="69"/>
      <c r="DA54" s="69"/>
      <c r="DB54" s="111"/>
      <c r="DC54" s="69"/>
      <c r="DD54" s="69"/>
      <c r="DE54" s="69"/>
      <c r="DF54" s="69"/>
      <c r="DG54" s="69"/>
      <c r="DH54" s="69"/>
      <c r="DI54" s="69"/>
      <c r="DJ54" s="69"/>
      <c r="DK54" s="69"/>
      <c r="DL54" s="69"/>
      <c r="DM54" s="69"/>
      <c r="DN54" s="69"/>
      <c r="DO54" s="69"/>
      <c r="DP54" s="111"/>
      <c r="DQ54" s="69"/>
      <c r="DR54" s="69"/>
      <c r="DS54" s="69"/>
      <c r="DT54" s="69"/>
      <c r="DU54" s="69"/>
      <c r="DV54" s="69"/>
      <c r="DW54" s="69"/>
      <c r="DX54" s="69"/>
      <c r="DY54" s="69"/>
      <c r="DZ54" s="69"/>
      <c r="EA54" s="69"/>
      <c r="EB54" s="69"/>
      <c r="EC54" s="69"/>
      <c r="ED54" s="69"/>
      <c r="EE54" s="111"/>
      <c r="EF54" s="69"/>
      <c r="EG54" s="69"/>
      <c r="EH54" s="69"/>
      <c r="EI54" s="69"/>
      <c r="EJ54" s="69"/>
      <c r="EK54" s="69"/>
      <c r="EL54" s="69"/>
      <c r="EM54" s="69"/>
      <c r="EN54" s="69"/>
      <c r="EO54" s="69"/>
      <c r="EP54" s="69"/>
      <c r="EQ54" s="69"/>
      <c r="ER54" s="69"/>
      <c r="ES54" s="69"/>
      <c r="ET54" s="69"/>
      <c r="EU54" s="111"/>
      <c r="EV54" s="69"/>
      <c r="EW54" s="69"/>
      <c r="EX54" s="69"/>
      <c r="EY54" s="69"/>
      <c r="EZ54" s="69"/>
      <c r="FA54" s="69"/>
      <c r="FB54" s="69"/>
      <c r="FC54" s="69"/>
      <c r="FD54" s="69"/>
      <c r="FE54" s="69"/>
      <c r="FF54" s="69"/>
      <c r="FG54" s="69"/>
      <c r="FH54" s="111"/>
      <c r="FI54" s="69"/>
      <c r="FJ54" s="69"/>
      <c r="FK54" s="69"/>
      <c r="FL54" s="69"/>
      <c r="FM54" s="69"/>
      <c r="FN54" s="69"/>
      <c r="FO54" s="69"/>
      <c r="FP54" s="69"/>
      <c r="FQ54" s="69"/>
      <c r="FR54" s="69"/>
      <c r="FS54" s="69"/>
      <c r="FT54" s="111"/>
      <c r="FU54" s="69"/>
      <c r="FV54" s="69"/>
      <c r="FW54" s="69"/>
      <c r="FX54" s="69"/>
      <c r="FY54" s="69"/>
      <c r="FZ54" s="69"/>
      <c r="GA54" s="69"/>
      <c r="GB54" s="69"/>
      <c r="GC54" s="69"/>
      <c r="GD54" s="69"/>
      <c r="GE54" s="69"/>
      <c r="GF54" s="69"/>
      <c r="GG54" s="69"/>
      <c r="GH54" s="69"/>
      <c r="GI54" s="111"/>
      <c r="GJ54" s="69"/>
      <c r="GK54" s="69"/>
      <c r="GL54" s="69"/>
      <c r="GM54" s="69"/>
      <c r="GN54" s="69"/>
      <c r="GO54" s="69"/>
      <c r="GP54" s="69"/>
      <c r="GQ54" s="69"/>
      <c r="GR54" s="69"/>
      <c r="GS54" s="69"/>
      <c r="GT54" s="69"/>
      <c r="GU54" s="69"/>
      <c r="GV54" s="69"/>
      <c r="GW54" s="69"/>
      <c r="GX54" s="111"/>
      <c r="GY54" s="69"/>
      <c r="GZ54" s="69"/>
      <c r="HA54" s="69"/>
      <c r="HB54" s="69"/>
      <c r="HC54" s="69"/>
      <c r="HD54" s="69"/>
      <c r="HE54" s="69"/>
      <c r="HF54" s="69"/>
      <c r="HG54" s="69"/>
      <c r="HH54" s="69"/>
      <c r="HI54" s="69"/>
      <c r="HJ54" s="69"/>
      <c r="HK54" s="111"/>
      <c r="HL54" s="69"/>
      <c r="HM54" s="69"/>
      <c r="HN54" s="69"/>
      <c r="HO54" s="69"/>
      <c r="HP54" s="69"/>
      <c r="HQ54" s="69"/>
      <c r="HR54" s="69"/>
      <c r="HS54" s="69"/>
      <c r="HT54" s="69"/>
      <c r="HU54" s="69"/>
      <c r="HV54" s="69"/>
      <c r="HW54" s="69"/>
      <c r="HX54" s="111"/>
      <c r="HY54" s="69"/>
      <c r="HZ54" s="69"/>
      <c r="IA54" s="69"/>
      <c r="IB54" s="69"/>
      <c r="IC54" s="69"/>
      <c r="ID54" s="69"/>
      <c r="IE54" s="69"/>
      <c r="IF54" s="69"/>
      <c r="IG54" s="69"/>
      <c r="IH54" s="69"/>
      <c r="II54" s="69"/>
      <c r="IJ54" s="69"/>
      <c r="IK54" s="111"/>
      <c r="IL54" s="69"/>
      <c r="IM54" s="69"/>
      <c r="IN54" s="69"/>
      <c r="IO54" s="69"/>
      <c r="IP54" s="69"/>
      <c r="IQ54" s="69"/>
      <c r="IR54" s="69"/>
      <c r="IS54" s="69"/>
      <c r="IT54" s="69"/>
      <c r="IU54" s="69"/>
      <c r="IV54" s="69"/>
      <c r="IW54" s="69"/>
      <c r="IX54" s="111"/>
      <c r="IY54" s="67"/>
      <c r="IZ54" s="67"/>
      <c r="JA54" s="67"/>
      <c r="JB54" s="67"/>
      <c r="JC54" s="67"/>
      <c r="JD54" s="67"/>
      <c r="JE54" s="69"/>
      <c r="JF54" s="69"/>
      <c r="JG54" s="69"/>
      <c r="JH54" s="69"/>
      <c r="JI54" s="69"/>
      <c r="JJ54" s="69"/>
      <c r="JK54" s="111"/>
      <c r="JL54" s="69"/>
      <c r="JM54" s="69"/>
      <c r="JN54" s="69"/>
      <c r="JO54" s="69"/>
      <c r="JP54" s="69"/>
      <c r="JQ54" s="69"/>
      <c r="JR54" s="69"/>
      <c r="JS54" s="69"/>
      <c r="JT54" s="69"/>
      <c r="JU54" s="69"/>
      <c r="JV54" s="69"/>
      <c r="JW54" s="69"/>
      <c r="JX54" s="69"/>
      <c r="JY54" s="69"/>
      <c r="JZ54" s="69"/>
      <c r="KA54" s="69"/>
    </row>
    <row r="55" spans="1:287" s="103" customFormat="1" ht="11.25" customHeight="1" x14ac:dyDescent="0.4">
      <c r="A55" s="111" t="s">
        <v>259</v>
      </c>
      <c r="B55" s="69">
        <v>46901413</v>
      </c>
      <c r="C55" s="69">
        <v>623776653.55799997</v>
      </c>
      <c r="D55" s="69">
        <v>46696957</v>
      </c>
      <c r="E55" s="69">
        <v>573073934.61199999</v>
      </c>
      <c r="F55" s="69">
        <v>729807205.49899995</v>
      </c>
      <c r="G55" s="69">
        <v>204456</v>
      </c>
      <c r="H55" s="69">
        <v>50702718.946000002</v>
      </c>
      <c r="I55" s="69">
        <v>29856073</v>
      </c>
      <c r="J55" s="69">
        <v>44625971</v>
      </c>
      <c r="K55" s="69">
        <v>448965184.00400001</v>
      </c>
      <c r="L55" s="69">
        <v>563810031.54999995</v>
      </c>
      <c r="M55" s="69">
        <v>325389</v>
      </c>
      <c r="N55" s="69">
        <v>2915530</v>
      </c>
      <c r="O55" s="111" t="s">
        <v>42</v>
      </c>
      <c r="P55" s="69">
        <v>170162308.926</v>
      </c>
      <c r="Q55" s="69">
        <v>190069209.72999999</v>
      </c>
      <c r="R55" s="69">
        <v>23158868</v>
      </c>
      <c r="S55" s="69">
        <v>31899347</v>
      </c>
      <c r="T55" s="69">
        <v>220475822.51499999</v>
      </c>
      <c r="U55" s="69">
        <v>291652228.69999999</v>
      </c>
      <c r="V55" s="69">
        <v>6371816</v>
      </c>
      <c r="W55" s="69">
        <v>9811094</v>
      </c>
      <c r="X55" s="69">
        <v>58327052.563000001</v>
      </c>
      <c r="Y55" s="69">
        <v>82088593.120000005</v>
      </c>
      <c r="Z55" s="69">
        <v>15388120</v>
      </c>
      <c r="AA55" s="69">
        <v>18112839</v>
      </c>
      <c r="AB55" s="69">
        <v>110315781.09100001</v>
      </c>
      <c r="AC55" s="69">
        <v>147743049.03</v>
      </c>
      <c r="AD55" s="111" t="s">
        <v>42</v>
      </c>
      <c r="AE55" s="69">
        <v>294426</v>
      </c>
      <c r="AF55" s="69">
        <v>6724122</v>
      </c>
      <c r="AG55" s="69">
        <v>1465338.85</v>
      </c>
      <c r="AH55" s="69">
        <v>4660517.1940000001</v>
      </c>
      <c r="AI55" s="69">
        <v>51401</v>
      </c>
      <c r="AJ55" s="69">
        <v>342624</v>
      </c>
      <c r="AK55" s="69">
        <v>3031704.6379999998</v>
      </c>
      <c r="AL55" s="69">
        <v>4090776.5750000002</v>
      </c>
      <c r="AM55" s="69">
        <v>102</v>
      </c>
      <c r="AN55" s="69">
        <v>3165</v>
      </c>
      <c r="AO55" s="69">
        <v>1542.8019999999999</v>
      </c>
      <c r="AP55" s="69">
        <v>1318288</v>
      </c>
      <c r="AQ55" s="69">
        <v>6710717.2819999997</v>
      </c>
      <c r="AR55" s="69">
        <v>9502104.5649999995</v>
      </c>
      <c r="AS55" s="69">
        <v>13</v>
      </c>
      <c r="AT55" s="69">
        <v>726.58500000000004</v>
      </c>
      <c r="AU55" s="69">
        <v>726.58500000000004</v>
      </c>
      <c r="AV55" s="111" t="s">
        <v>42</v>
      </c>
      <c r="AW55" s="69">
        <v>5039</v>
      </c>
      <c r="AX55" s="69">
        <v>439444.745</v>
      </c>
      <c r="AY55" s="69">
        <v>2442</v>
      </c>
      <c r="AZ55" s="69">
        <v>127307.79700000001</v>
      </c>
      <c r="BA55" s="69">
        <v>3239</v>
      </c>
      <c r="BB55" s="69">
        <v>146490.383</v>
      </c>
      <c r="BC55" s="69">
        <v>2024</v>
      </c>
      <c r="BD55" s="69">
        <v>82010.793000000005</v>
      </c>
      <c r="BE55" s="69">
        <v>157413</v>
      </c>
      <c r="BF55" s="69">
        <v>5069187</v>
      </c>
      <c r="BG55" s="69">
        <v>29483274.568</v>
      </c>
      <c r="BH55" s="69">
        <v>3246</v>
      </c>
      <c r="BI55" s="69">
        <v>161860.70000000001</v>
      </c>
      <c r="BJ55" s="69">
        <v>26198</v>
      </c>
      <c r="BK55" s="69">
        <v>13083579.416999999</v>
      </c>
      <c r="BL55" s="111" t="s">
        <v>42</v>
      </c>
      <c r="BM55" s="69">
        <v>17599</v>
      </c>
      <c r="BN55" s="69">
        <v>1473661</v>
      </c>
      <c r="BO55" s="69">
        <v>7974004.2609999999</v>
      </c>
      <c r="BP55" s="69">
        <v>38771</v>
      </c>
      <c r="BQ55" s="69">
        <v>839362.30299999996</v>
      </c>
      <c r="BR55" s="69">
        <v>31405</v>
      </c>
      <c r="BS55" s="69">
        <v>947567.24199999997</v>
      </c>
      <c r="BT55" s="69">
        <v>40</v>
      </c>
      <c r="BU55" s="69">
        <v>756.09699999999998</v>
      </c>
      <c r="BV55" s="69">
        <v>82920</v>
      </c>
      <c r="BW55" s="69">
        <v>2582183.2629999998</v>
      </c>
      <c r="BX55" s="69">
        <v>46252</v>
      </c>
      <c r="BY55" s="69">
        <v>1406114.845</v>
      </c>
      <c r="BZ55" s="69">
        <v>36668</v>
      </c>
      <c r="CA55" s="69">
        <v>1176068.4180000001</v>
      </c>
      <c r="CB55" s="111" t="s">
        <v>42</v>
      </c>
      <c r="CC55" s="69">
        <v>17294020</v>
      </c>
      <c r="CD55" s="69">
        <v>25476715</v>
      </c>
      <c r="CE55" s="69">
        <v>257145348.21200001</v>
      </c>
      <c r="CF55" s="69">
        <v>326826419.17000002</v>
      </c>
      <c r="CG55" s="69">
        <v>174782</v>
      </c>
      <c r="CH55" s="69">
        <v>1423574</v>
      </c>
      <c r="CI55" s="69">
        <v>92205631.694999993</v>
      </c>
      <c r="CJ55" s="69">
        <v>102873096.27</v>
      </c>
      <c r="CK55" s="69">
        <v>13286675</v>
      </c>
      <c r="CL55" s="69">
        <v>17907429</v>
      </c>
      <c r="CM55" s="69">
        <v>128673004.11399999</v>
      </c>
      <c r="CN55" s="69">
        <v>172406540.36000001</v>
      </c>
      <c r="CO55" s="111" t="s">
        <v>42</v>
      </c>
      <c r="CP55" s="69">
        <v>3832563</v>
      </c>
      <c r="CQ55" s="69">
        <v>6145712</v>
      </c>
      <c r="CR55" s="69">
        <v>36266712.402999997</v>
      </c>
      <c r="CS55" s="69">
        <v>51546782.539999999</v>
      </c>
      <c r="CT55" s="69">
        <v>8754233</v>
      </c>
      <c r="CU55" s="69">
        <v>10031466</v>
      </c>
      <c r="CV55" s="69">
        <v>64792204.333999999</v>
      </c>
      <c r="CW55" s="69">
        <v>87886499.219999999</v>
      </c>
      <c r="CX55" s="69">
        <v>159882</v>
      </c>
      <c r="CY55" s="69">
        <v>3217293</v>
      </c>
      <c r="CZ55" s="69">
        <v>696598.19200000004</v>
      </c>
      <c r="DA55" s="69">
        <v>2241270.8459999999</v>
      </c>
      <c r="DB55" s="111" t="s">
        <v>42</v>
      </c>
      <c r="DC55" s="69">
        <v>10126</v>
      </c>
      <c r="DD55" s="69">
        <v>67754</v>
      </c>
      <c r="DE55" s="69">
        <v>590196.652</v>
      </c>
      <c r="DF55" s="69">
        <v>810867.92500000005</v>
      </c>
      <c r="DG55" s="69">
        <v>59</v>
      </c>
      <c r="DH55" s="69">
        <v>1108</v>
      </c>
      <c r="DI55" s="69">
        <v>558.75</v>
      </c>
      <c r="DJ55" s="69">
        <v>958603</v>
      </c>
      <c r="DK55" s="69">
        <v>4559000.33</v>
      </c>
      <c r="DL55" s="69">
        <v>6472048.5880000005</v>
      </c>
      <c r="DM55" s="69">
        <v>4</v>
      </c>
      <c r="DN55" s="69">
        <v>537.44500000000005</v>
      </c>
      <c r="DO55" s="69">
        <v>537.44500000000005</v>
      </c>
      <c r="DP55" s="111" t="s">
        <v>42</v>
      </c>
      <c r="DQ55" s="69">
        <v>3002</v>
      </c>
      <c r="DR55" s="69">
        <v>238085.611</v>
      </c>
      <c r="DS55" s="69">
        <v>1864</v>
      </c>
      <c r="DT55" s="69">
        <v>82859.203999999998</v>
      </c>
      <c r="DU55" s="69">
        <v>1964</v>
      </c>
      <c r="DV55" s="69">
        <v>72295.429999999993</v>
      </c>
      <c r="DW55" s="69">
        <v>1369</v>
      </c>
      <c r="DX55" s="69">
        <v>51246.481</v>
      </c>
      <c r="DY55" s="69">
        <v>194650</v>
      </c>
      <c r="DZ55" s="69">
        <v>6542848</v>
      </c>
      <c r="EA55" s="69">
        <v>46303952.655000001</v>
      </c>
      <c r="EB55" s="69">
        <v>157413</v>
      </c>
      <c r="EC55" s="69">
        <v>5069187</v>
      </c>
      <c r="ED55" s="69">
        <v>29483274.568</v>
      </c>
      <c r="EE55" s="111" t="s">
        <v>42</v>
      </c>
      <c r="EF55" s="69">
        <v>2141</v>
      </c>
      <c r="EG55" s="69">
        <v>106610.7</v>
      </c>
      <c r="EH55" s="69">
        <v>17497</v>
      </c>
      <c r="EI55" s="69">
        <v>8740063.1260000002</v>
      </c>
      <c r="EJ55" s="69">
        <v>17599</v>
      </c>
      <c r="EK55" s="69">
        <v>1473661</v>
      </c>
      <c r="EL55" s="69">
        <v>7974004.2609999999</v>
      </c>
      <c r="EM55" s="69">
        <v>10854099</v>
      </c>
      <c r="EN55" s="69">
        <v>16230261</v>
      </c>
      <c r="EO55" s="69">
        <v>148012006.61899999</v>
      </c>
      <c r="EP55" s="69">
        <v>186518533.78999999</v>
      </c>
      <c r="EQ55" s="69">
        <v>117942</v>
      </c>
      <c r="ER55" s="69">
        <v>1133941</v>
      </c>
      <c r="ES55" s="69">
        <v>56729909.057999998</v>
      </c>
      <c r="ET55" s="69">
        <v>64163336</v>
      </c>
      <c r="EU55" s="111" t="s">
        <v>42</v>
      </c>
      <c r="EV55" s="69">
        <v>8490397</v>
      </c>
      <c r="EW55" s="69">
        <v>11929398</v>
      </c>
      <c r="EX55" s="69">
        <v>72427204.106000006</v>
      </c>
      <c r="EY55" s="69">
        <v>95913702.890000001</v>
      </c>
      <c r="EZ55" s="69">
        <v>2245760</v>
      </c>
      <c r="FA55" s="69">
        <v>3166922</v>
      </c>
      <c r="FB55" s="69">
        <v>18854893.454999998</v>
      </c>
      <c r="FC55" s="69">
        <v>26441494.899999999</v>
      </c>
      <c r="FD55" s="69">
        <v>5693493</v>
      </c>
      <c r="FE55" s="69">
        <v>6984144</v>
      </c>
      <c r="FF55" s="69">
        <v>36112649.578000002</v>
      </c>
      <c r="FG55" s="69">
        <v>48203246.759999998</v>
      </c>
      <c r="FH55" s="111" t="s">
        <v>42</v>
      </c>
      <c r="FI55" s="69">
        <v>103430</v>
      </c>
      <c r="FJ55" s="69">
        <v>2632720</v>
      </c>
      <c r="FK55" s="69">
        <v>576170.71100000001</v>
      </c>
      <c r="FL55" s="69">
        <v>1799170.703</v>
      </c>
      <c r="FM55" s="69">
        <v>38645</v>
      </c>
      <c r="FN55" s="69">
        <v>250272</v>
      </c>
      <c r="FO55" s="69">
        <v>2158983.693</v>
      </c>
      <c r="FP55" s="69">
        <v>2952189.8250000002</v>
      </c>
      <c r="FQ55" s="69">
        <v>43</v>
      </c>
      <c r="FR55" s="69">
        <v>2057</v>
      </c>
      <c r="FS55" s="69">
        <v>984.05200000000002</v>
      </c>
      <c r="FT55" s="111" t="s">
        <v>42</v>
      </c>
      <c r="FU55" s="69">
        <v>359685</v>
      </c>
      <c r="FV55" s="69">
        <v>2151716.952</v>
      </c>
      <c r="FW55" s="69">
        <v>3030055.977</v>
      </c>
      <c r="FX55" s="69">
        <v>9</v>
      </c>
      <c r="FY55" s="69">
        <v>189.14</v>
      </c>
      <c r="FZ55" s="69">
        <v>189.14</v>
      </c>
      <c r="GA55" s="69">
        <v>2037</v>
      </c>
      <c r="GB55" s="69">
        <v>201359.13399999999</v>
      </c>
      <c r="GC55" s="69">
        <v>578</v>
      </c>
      <c r="GD55" s="69">
        <v>44448.593000000001</v>
      </c>
      <c r="GE55" s="69">
        <v>1275</v>
      </c>
      <c r="GF55" s="69">
        <v>74194.952999999994</v>
      </c>
      <c r="GG55" s="69">
        <v>655</v>
      </c>
      <c r="GH55" s="69">
        <v>30764.312000000002</v>
      </c>
      <c r="GI55" s="111" t="s">
        <v>42</v>
      </c>
      <c r="GJ55" s="69">
        <v>9806</v>
      </c>
      <c r="GK55" s="69">
        <v>4398766.2910000002</v>
      </c>
      <c r="GL55" s="69">
        <v>1105</v>
      </c>
      <c r="GM55" s="69">
        <v>55250</v>
      </c>
      <c r="GN55" s="69">
        <v>8701</v>
      </c>
      <c r="GO55" s="69">
        <v>4343516.2910000002</v>
      </c>
      <c r="GP55" s="69">
        <v>2231480</v>
      </c>
      <c r="GQ55" s="69">
        <v>3434620</v>
      </c>
      <c r="GR55" s="69">
        <v>31107158.829999998</v>
      </c>
      <c r="GS55" s="69">
        <v>37098534.399999999</v>
      </c>
      <c r="GT55" s="69">
        <v>33227</v>
      </c>
      <c r="GU55" s="69">
        <v>205610</v>
      </c>
      <c r="GV55" s="69">
        <v>13861192.596999999</v>
      </c>
      <c r="GW55" s="69">
        <v>15609955.85</v>
      </c>
      <c r="GX55" s="111" t="s">
        <v>42</v>
      </c>
      <c r="GY55" s="69">
        <v>1944309</v>
      </c>
      <c r="GZ55" s="69">
        <v>2925993</v>
      </c>
      <c r="HA55" s="69">
        <v>15217357.425000001</v>
      </c>
      <c r="HB55" s="69">
        <v>18957334.59</v>
      </c>
      <c r="HC55" s="69">
        <v>253944</v>
      </c>
      <c r="HD55" s="69">
        <v>303017</v>
      </c>
      <c r="HE55" s="69">
        <v>2028608.808</v>
      </c>
      <c r="HF55" s="69">
        <v>2531243.96</v>
      </c>
      <c r="HG55" s="69">
        <v>1409942</v>
      </c>
      <c r="HH55" s="69">
        <v>1953750</v>
      </c>
      <c r="HI55" s="69">
        <v>5677416.2769999998</v>
      </c>
      <c r="HJ55" s="69">
        <v>7004196.0300000003</v>
      </c>
      <c r="HK55" s="111" t="s">
        <v>42</v>
      </c>
      <c r="HL55" s="69">
        <v>24909</v>
      </c>
      <c r="HM55" s="69">
        <v>368334</v>
      </c>
      <c r="HN55" s="69">
        <v>76846.046000000002</v>
      </c>
      <c r="HO55" s="69">
        <v>247598.576</v>
      </c>
      <c r="HP55" s="69">
        <v>5881</v>
      </c>
      <c r="HQ55" s="69">
        <v>38991</v>
      </c>
      <c r="HR55" s="69">
        <v>417301.60100000002</v>
      </c>
      <c r="HS55" s="69">
        <v>520399.565</v>
      </c>
      <c r="HT55" s="69">
        <v>1313259</v>
      </c>
      <c r="HU55" s="69">
        <v>2265934</v>
      </c>
      <c r="HV55" s="69">
        <v>34158875.556000002</v>
      </c>
      <c r="HW55" s="69">
        <v>38531714.520000003</v>
      </c>
      <c r="HX55" s="111" t="s">
        <v>42</v>
      </c>
      <c r="HY55" s="69">
        <v>25292</v>
      </c>
      <c r="HZ55" s="69">
        <v>285179</v>
      </c>
      <c r="IA55" s="69">
        <v>16417818.516000001</v>
      </c>
      <c r="IB55" s="69">
        <v>17589262.149999999</v>
      </c>
      <c r="IC55" s="69">
        <v>1066360</v>
      </c>
      <c r="ID55" s="69">
        <v>1602310</v>
      </c>
      <c r="IE55" s="69">
        <v>15220327.582</v>
      </c>
      <c r="IF55" s="69">
        <v>17813599.620000001</v>
      </c>
      <c r="IG55" s="69">
        <v>221607</v>
      </c>
      <c r="IH55" s="69">
        <v>378445</v>
      </c>
      <c r="II55" s="69">
        <v>2520729.4580000001</v>
      </c>
      <c r="IJ55" s="69">
        <v>3128852.75</v>
      </c>
      <c r="IK55" s="111" t="s">
        <v>42</v>
      </c>
      <c r="IL55" s="69">
        <v>727744</v>
      </c>
      <c r="IM55" s="69">
        <v>850115</v>
      </c>
      <c r="IN55" s="69">
        <v>7366352.0140000004</v>
      </c>
      <c r="IO55" s="69">
        <v>8845115.25</v>
      </c>
      <c r="IP55" s="69">
        <v>24084</v>
      </c>
      <c r="IQ55" s="69">
        <v>700982</v>
      </c>
      <c r="IR55" s="69">
        <v>155016.606</v>
      </c>
      <c r="IS55" s="69">
        <v>497185.17</v>
      </c>
      <c r="IT55" s="69">
        <v>2093</v>
      </c>
      <c r="IU55" s="69">
        <v>19417</v>
      </c>
      <c r="IV55" s="69">
        <v>229637.535</v>
      </c>
      <c r="IW55" s="69">
        <v>256896.495</v>
      </c>
      <c r="IX55" s="111" t="s">
        <v>42</v>
      </c>
      <c r="IY55" s="67">
        <v>394695</v>
      </c>
      <c r="IZ55" s="67">
        <v>653061</v>
      </c>
      <c r="JA55" s="67">
        <v>9648953.6170000006</v>
      </c>
      <c r="JB55" s="67">
        <v>11933364.07</v>
      </c>
      <c r="JC55" s="67">
        <v>7373</v>
      </c>
      <c r="JD55" s="67">
        <v>72836</v>
      </c>
      <c r="JE55" s="69">
        <v>4808949.6569999997</v>
      </c>
      <c r="JF55" s="69">
        <v>5443515.3099999996</v>
      </c>
      <c r="JG55" s="69">
        <v>315436</v>
      </c>
      <c r="JH55" s="69">
        <v>460210</v>
      </c>
      <c r="JI55" s="69">
        <v>4155286.713</v>
      </c>
      <c r="JJ55" s="69">
        <v>5518385.8300000001</v>
      </c>
      <c r="JK55" s="111" t="s">
        <v>42</v>
      </c>
      <c r="JL55" s="69">
        <v>71886</v>
      </c>
      <c r="JM55" s="69">
        <v>120015</v>
      </c>
      <c r="JN55" s="69">
        <v>684717.24699999997</v>
      </c>
      <c r="JO55" s="69">
        <v>971462.93</v>
      </c>
      <c r="JP55" s="69">
        <v>212650</v>
      </c>
      <c r="JQ55" s="69">
        <v>247114</v>
      </c>
      <c r="JR55" s="69">
        <v>2044575.165</v>
      </c>
      <c r="JS55" s="69">
        <v>2808187.8</v>
      </c>
      <c r="JT55" s="69">
        <v>7030</v>
      </c>
      <c r="JU55" s="69">
        <v>173127</v>
      </c>
      <c r="JV55" s="69">
        <v>37553.341</v>
      </c>
      <c r="JW55" s="69">
        <v>122890.47500000001</v>
      </c>
      <c r="JX55" s="69">
        <v>537</v>
      </c>
      <c r="JY55" s="69">
        <v>5181</v>
      </c>
      <c r="JZ55" s="69">
        <v>52886.758000000002</v>
      </c>
      <c r="KA55" s="69">
        <v>70822.33</v>
      </c>
    </row>
    <row r="56" spans="1:287" s="103" customFormat="1" ht="11.25" customHeight="1" x14ac:dyDescent="0.4">
      <c r="A56" s="111" t="s">
        <v>260</v>
      </c>
      <c r="B56" s="69">
        <v>43268043</v>
      </c>
      <c r="C56" s="69">
        <v>590083551.06500006</v>
      </c>
      <c r="D56" s="69">
        <v>43074727</v>
      </c>
      <c r="E56" s="69">
        <v>542169421.69599998</v>
      </c>
      <c r="F56" s="69">
        <v>687945718.88399994</v>
      </c>
      <c r="G56" s="69">
        <v>193316</v>
      </c>
      <c r="H56" s="69">
        <v>47914129.369000003</v>
      </c>
      <c r="I56" s="69">
        <v>27475399</v>
      </c>
      <c r="J56" s="69">
        <v>39983975</v>
      </c>
      <c r="K56" s="69">
        <v>423996348.12599999</v>
      </c>
      <c r="L56" s="69">
        <v>529881322.27999997</v>
      </c>
      <c r="M56" s="69">
        <v>323009</v>
      </c>
      <c r="N56" s="69">
        <v>2904870</v>
      </c>
      <c r="O56" s="111" t="s">
        <v>44</v>
      </c>
      <c r="P56" s="69">
        <v>169896343.433</v>
      </c>
      <c r="Q56" s="69">
        <v>189940665.88999999</v>
      </c>
      <c r="R56" s="69">
        <v>21173873</v>
      </c>
      <c r="S56" s="69">
        <v>28361644</v>
      </c>
      <c r="T56" s="69">
        <v>201845934.16</v>
      </c>
      <c r="U56" s="69">
        <v>266413695.03</v>
      </c>
      <c r="V56" s="69">
        <v>5978517</v>
      </c>
      <c r="W56" s="69">
        <v>8717461</v>
      </c>
      <c r="X56" s="69">
        <v>52254070.533</v>
      </c>
      <c r="Y56" s="69">
        <v>73526961.359999999</v>
      </c>
      <c r="Z56" s="69">
        <v>14005585</v>
      </c>
      <c r="AA56" s="69">
        <v>16191320</v>
      </c>
      <c r="AB56" s="69">
        <v>104043930.53399999</v>
      </c>
      <c r="AC56" s="69">
        <v>139196579.91999999</v>
      </c>
      <c r="AD56" s="111" t="s">
        <v>44</v>
      </c>
      <c r="AE56" s="69">
        <v>294027</v>
      </c>
      <c r="AF56" s="69">
        <v>6696385</v>
      </c>
      <c r="AG56" s="69">
        <v>1448205.49</v>
      </c>
      <c r="AH56" s="69">
        <v>4643540.4400000004</v>
      </c>
      <c r="AI56" s="69">
        <v>51896</v>
      </c>
      <c r="AJ56" s="69">
        <v>326776</v>
      </c>
      <c r="AK56" s="69">
        <v>2936331.2069999999</v>
      </c>
      <c r="AL56" s="69">
        <v>3960820.5049999999</v>
      </c>
      <c r="AM56" s="69">
        <v>159</v>
      </c>
      <c r="AN56" s="69">
        <v>5002</v>
      </c>
      <c r="AO56" s="69">
        <v>3113.4059999999999</v>
      </c>
      <c r="AP56" s="69">
        <v>1460331</v>
      </c>
      <c r="AQ56" s="69">
        <v>7243010.2560000001</v>
      </c>
      <c r="AR56" s="69">
        <v>10263112.479</v>
      </c>
      <c r="AS56" s="69">
        <v>13</v>
      </c>
      <c r="AT56" s="69">
        <v>343.26</v>
      </c>
      <c r="AU56" s="69">
        <v>343.26</v>
      </c>
      <c r="AV56" s="111" t="s">
        <v>44</v>
      </c>
      <c r="AW56" s="69">
        <v>4879</v>
      </c>
      <c r="AX56" s="69">
        <v>404289.755</v>
      </c>
      <c r="AY56" s="69">
        <v>2331</v>
      </c>
      <c r="AZ56" s="69">
        <v>110742.965</v>
      </c>
      <c r="BA56" s="69">
        <v>3219</v>
      </c>
      <c r="BB56" s="69">
        <v>138272.55900000001</v>
      </c>
      <c r="BC56" s="69">
        <v>1886</v>
      </c>
      <c r="BD56" s="69">
        <v>78236.41</v>
      </c>
      <c r="BE56" s="69">
        <v>148189</v>
      </c>
      <c r="BF56" s="69">
        <v>4690986</v>
      </c>
      <c r="BG56" s="69">
        <v>27416825.789999999</v>
      </c>
      <c r="BH56" s="69">
        <v>2804</v>
      </c>
      <c r="BI56" s="69">
        <v>139750.84</v>
      </c>
      <c r="BJ56" s="69">
        <v>25580</v>
      </c>
      <c r="BK56" s="69">
        <v>12775368.99</v>
      </c>
      <c r="BL56" s="111" t="s">
        <v>44</v>
      </c>
      <c r="BM56" s="69">
        <v>16743</v>
      </c>
      <c r="BN56" s="69">
        <v>1398418</v>
      </c>
      <c r="BO56" s="69">
        <v>7582183.7489999998</v>
      </c>
      <c r="BP56" s="69">
        <v>37748</v>
      </c>
      <c r="BQ56" s="69">
        <v>838922.67599999998</v>
      </c>
      <c r="BR56" s="69">
        <v>31248</v>
      </c>
      <c r="BS56" s="69">
        <v>926904.36399999994</v>
      </c>
      <c r="BT56" s="69">
        <v>33</v>
      </c>
      <c r="BU56" s="69">
        <v>770.68899999999996</v>
      </c>
      <c r="BV56" s="69">
        <v>81311</v>
      </c>
      <c r="BW56" s="69">
        <v>2497368.7289999998</v>
      </c>
      <c r="BX56" s="69">
        <v>44958</v>
      </c>
      <c r="BY56" s="69">
        <v>1353955.3959999999</v>
      </c>
      <c r="BZ56" s="69">
        <v>36353</v>
      </c>
      <c r="CA56" s="69">
        <v>1143413.3330000001</v>
      </c>
      <c r="CB56" s="111" t="s">
        <v>44</v>
      </c>
      <c r="CC56" s="69">
        <v>16127018</v>
      </c>
      <c r="CD56" s="69">
        <v>23166200</v>
      </c>
      <c r="CE56" s="69">
        <v>243835236.49900001</v>
      </c>
      <c r="CF56" s="69">
        <v>308258943.87</v>
      </c>
      <c r="CG56" s="69">
        <v>172424</v>
      </c>
      <c r="CH56" s="69">
        <v>1410630</v>
      </c>
      <c r="CI56" s="69">
        <v>92103199.452999994</v>
      </c>
      <c r="CJ56" s="69">
        <v>102742067.72</v>
      </c>
      <c r="CK56" s="69">
        <v>12366636</v>
      </c>
      <c r="CL56" s="69">
        <v>16319971</v>
      </c>
      <c r="CM56" s="69">
        <v>119622158.384</v>
      </c>
      <c r="CN56" s="69">
        <v>159865240.90000001</v>
      </c>
      <c r="CO56" s="111" t="s">
        <v>44</v>
      </c>
      <c r="CP56" s="69">
        <v>3587958</v>
      </c>
      <c r="CQ56" s="69">
        <v>5435599</v>
      </c>
      <c r="CR56" s="69">
        <v>32109878.662</v>
      </c>
      <c r="CS56" s="69">
        <v>45651635.25</v>
      </c>
      <c r="CT56" s="69">
        <v>8148929</v>
      </c>
      <c r="CU56" s="69">
        <v>9233925</v>
      </c>
      <c r="CV56" s="69">
        <v>61356113.691</v>
      </c>
      <c r="CW56" s="69">
        <v>83266720.560000002</v>
      </c>
      <c r="CX56" s="69">
        <v>157529</v>
      </c>
      <c r="CY56" s="69">
        <v>3178290</v>
      </c>
      <c r="CZ56" s="69">
        <v>683933.33400000003</v>
      </c>
      <c r="DA56" s="69">
        <v>2216483.236</v>
      </c>
      <c r="DB56" s="111" t="s">
        <v>44</v>
      </c>
      <c r="DC56" s="69">
        <v>10163</v>
      </c>
      <c r="DD56" s="69">
        <v>65503</v>
      </c>
      <c r="DE56" s="69">
        <v>573433.598</v>
      </c>
      <c r="DF56" s="69">
        <v>789091.81</v>
      </c>
      <c r="DG56" s="69">
        <v>86</v>
      </c>
      <c r="DH56" s="69">
        <v>2400</v>
      </c>
      <c r="DI56" s="69">
        <v>1491.78</v>
      </c>
      <c r="DJ56" s="69">
        <v>1065542</v>
      </c>
      <c r="DK56" s="69">
        <v>5004983.1890000002</v>
      </c>
      <c r="DL56" s="69">
        <v>7107389.1900000004</v>
      </c>
      <c r="DM56" s="69">
        <v>5</v>
      </c>
      <c r="DN56" s="69">
        <v>202.82</v>
      </c>
      <c r="DO56" s="69">
        <v>202.82</v>
      </c>
      <c r="DP56" s="111" t="s">
        <v>44</v>
      </c>
      <c r="DQ56" s="69">
        <v>2833</v>
      </c>
      <c r="DR56" s="69">
        <v>223945.28899999999</v>
      </c>
      <c r="DS56" s="69">
        <v>1775</v>
      </c>
      <c r="DT56" s="69">
        <v>79123.430999999997</v>
      </c>
      <c r="DU56" s="69">
        <v>1914</v>
      </c>
      <c r="DV56" s="69">
        <v>71850.842999999993</v>
      </c>
      <c r="DW56" s="69">
        <v>1307</v>
      </c>
      <c r="DX56" s="69">
        <v>49989.461000000003</v>
      </c>
      <c r="DY56" s="69">
        <v>184023</v>
      </c>
      <c r="DZ56" s="69">
        <v>6089404</v>
      </c>
      <c r="EA56" s="69">
        <v>43674166.379000001</v>
      </c>
      <c r="EB56" s="69">
        <v>148189</v>
      </c>
      <c r="EC56" s="69">
        <v>4690986</v>
      </c>
      <c r="ED56" s="69">
        <v>27416825.789999999</v>
      </c>
      <c r="EE56" s="111" t="s">
        <v>44</v>
      </c>
      <c r="EF56" s="69">
        <v>1915</v>
      </c>
      <c r="EG56" s="69">
        <v>95300.84</v>
      </c>
      <c r="EH56" s="69">
        <v>17176</v>
      </c>
      <c r="EI56" s="69">
        <v>8579856</v>
      </c>
      <c r="EJ56" s="69">
        <v>16743</v>
      </c>
      <c r="EK56" s="69">
        <v>1398418</v>
      </c>
      <c r="EL56" s="69">
        <v>7582183.7489999998</v>
      </c>
      <c r="EM56" s="69">
        <v>9742457</v>
      </c>
      <c r="EN56" s="69">
        <v>14174176</v>
      </c>
      <c r="EO56" s="69">
        <v>139450490.04899999</v>
      </c>
      <c r="EP56" s="69">
        <v>174801853.91999999</v>
      </c>
      <c r="EQ56" s="69">
        <v>119421</v>
      </c>
      <c r="ER56" s="69">
        <v>1148631</v>
      </c>
      <c r="ES56" s="69">
        <v>57629470.406000003</v>
      </c>
      <c r="ET56" s="69">
        <v>65323074.380000003</v>
      </c>
      <c r="EU56" s="111" t="s">
        <v>44</v>
      </c>
      <c r="EV56" s="69">
        <v>7500479</v>
      </c>
      <c r="EW56" s="69">
        <v>10164891</v>
      </c>
      <c r="EX56" s="69">
        <v>64384303.086000003</v>
      </c>
      <c r="EY56" s="69">
        <v>85068548.489999995</v>
      </c>
      <c r="EZ56" s="69">
        <v>2122557</v>
      </c>
      <c r="FA56" s="69">
        <v>2860654</v>
      </c>
      <c r="FB56" s="69">
        <v>17436716.557</v>
      </c>
      <c r="FC56" s="69">
        <v>24410231.050000001</v>
      </c>
      <c r="FD56" s="69">
        <v>4961062</v>
      </c>
      <c r="FE56" s="69">
        <v>5929673</v>
      </c>
      <c r="FF56" s="69">
        <v>33693115.765000001</v>
      </c>
      <c r="FG56" s="69">
        <v>44805875.600000001</v>
      </c>
      <c r="FH56" s="111" t="s">
        <v>44</v>
      </c>
      <c r="FI56" s="69">
        <v>106820</v>
      </c>
      <c r="FJ56" s="69">
        <v>2673198</v>
      </c>
      <c r="FK56" s="69">
        <v>579471.68099999998</v>
      </c>
      <c r="FL56" s="69">
        <v>1827514.273</v>
      </c>
      <c r="FM56" s="69">
        <v>39200</v>
      </c>
      <c r="FN56" s="69">
        <v>237996</v>
      </c>
      <c r="FO56" s="69">
        <v>2088210.9169999999</v>
      </c>
      <c r="FP56" s="69">
        <v>2853546.05</v>
      </c>
      <c r="FQ56" s="69">
        <v>73</v>
      </c>
      <c r="FR56" s="69">
        <v>2602</v>
      </c>
      <c r="FS56" s="69">
        <v>1621.626</v>
      </c>
      <c r="FT56" s="111" t="s">
        <v>44</v>
      </c>
      <c r="FU56" s="69">
        <v>394789</v>
      </c>
      <c r="FV56" s="69">
        <v>2238027.0669999998</v>
      </c>
      <c r="FW56" s="69">
        <v>3155723.2889999999</v>
      </c>
      <c r="FX56" s="69">
        <v>8</v>
      </c>
      <c r="FY56" s="69">
        <v>140.44</v>
      </c>
      <c r="FZ56" s="69">
        <v>140.44</v>
      </c>
      <c r="GA56" s="69">
        <v>2046</v>
      </c>
      <c r="GB56" s="69">
        <v>180344.46599999999</v>
      </c>
      <c r="GC56" s="69">
        <v>556</v>
      </c>
      <c r="GD56" s="69">
        <v>31619.534</v>
      </c>
      <c r="GE56" s="69">
        <v>1305</v>
      </c>
      <c r="GF56" s="69">
        <v>66421.716</v>
      </c>
      <c r="GG56" s="69">
        <v>579</v>
      </c>
      <c r="GH56" s="69">
        <v>28246.949000000001</v>
      </c>
      <c r="GI56" s="111" t="s">
        <v>44</v>
      </c>
      <c r="GJ56" s="69">
        <v>9293</v>
      </c>
      <c r="GK56" s="69">
        <v>4239962.99</v>
      </c>
      <c r="GL56" s="69">
        <v>889</v>
      </c>
      <c r="GM56" s="69">
        <v>44450</v>
      </c>
      <c r="GN56" s="69">
        <v>8404</v>
      </c>
      <c r="GO56" s="69">
        <v>4195512.99</v>
      </c>
      <c r="GP56" s="69">
        <v>1917463</v>
      </c>
      <c r="GQ56" s="69">
        <v>2801906</v>
      </c>
      <c r="GR56" s="69">
        <v>27984277.129000001</v>
      </c>
      <c r="GS56" s="69">
        <v>33149109.52</v>
      </c>
      <c r="GT56" s="69">
        <v>30347</v>
      </c>
      <c r="GU56" s="69">
        <v>195016</v>
      </c>
      <c r="GV56" s="69">
        <v>13502542.187000001</v>
      </c>
      <c r="GW56" s="69">
        <v>15118144.710000001</v>
      </c>
      <c r="GX56" s="111" t="s">
        <v>44</v>
      </c>
      <c r="GY56" s="69">
        <v>1650303</v>
      </c>
      <c r="GZ56" s="69">
        <v>2331789</v>
      </c>
      <c r="HA56" s="69">
        <v>12651309.768999999</v>
      </c>
      <c r="HB56" s="69">
        <v>15744636.01</v>
      </c>
      <c r="HC56" s="69">
        <v>236813</v>
      </c>
      <c r="HD56" s="69">
        <v>275101</v>
      </c>
      <c r="HE56" s="69">
        <v>1830425.173</v>
      </c>
      <c r="HF56" s="69">
        <v>2286328.7999999998</v>
      </c>
      <c r="HG56" s="69">
        <v>1189211</v>
      </c>
      <c r="HH56" s="69">
        <v>1566482</v>
      </c>
      <c r="HI56" s="69">
        <v>4786284.9380000001</v>
      </c>
      <c r="HJ56" s="69">
        <v>5904965.3600000003</v>
      </c>
      <c r="HK56" s="111" t="s">
        <v>44</v>
      </c>
      <c r="HL56" s="69">
        <v>22654</v>
      </c>
      <c r="HM56" s="69">
        <v>349721</v>
      </c>
      <c r="HN56" s="69">
        <v>72533.414000000004</v>
      </c>
      <c r="HO56" s="69">
        <v>235630.734</v>
      </c>
      <c r="HP56" s="69">
        <v>6144</v>
      </c>
      <c r="HQ56" s="69">
        <v>37466</v>
      </c>
      <c r="HR56" s="69">
        <v>405153.27899999998</v>
      </c>
      <c r="HS56" s="69">
        <v>505506.815</v>
      </c>
      <c r="HT56" s="69">
        <v>1234708</v>
      </c>
      <c r="HU56" s="69">
        <v>2050280</v>
      </c>
      <c r="HV56" s="69">
        <v>31981793.350000001</v>
      </c>
      <c r="HW56" s="69">
        <v>36001665.369999997</v>
      </c>
      <c r="HX56" s="111" t="s">
        <v>44</v>
      </c>
      <c r="HY56" s="69">
        <v>24141</v>
      </c>
      <c r="HZ56" s="69">
        <v>276090</v>
      </c>
      <c r="IA56" s="69">
        <v>15830343.393999999</v>
      </c>
      <c r="IB56" s="69">
        <v>16951911.760000002</v>
      </c>
      <c r="IC56" s="69">
        <v>1009175</v>
      </c>
      <c r="ID56" s="69">
        <v>1456724</v>
      </c>
      <c r="IE56" s="69">
        <v>14028671.388</v>
      </c>
      <c r="IF56" s="69">
        <v>16416543.32</v>
      </c>
      <c r="IG56" s="69">
        <v>201392</v>
      </c>
      <c r="IH56" s="69">
        <v>317466</v>
      </c>
      <c r="II56" s="69">
        <v>2122778.568</v>
      </c>
      <c r="IJ56" s="69">
        <v>2633210.29</v>
      </c>
      <c r="IK56" s="111" t="s">
        <v>44</v>
      </c>
      <c r="IL56" s="69">
        <v>693652</v>
      </c>
      <c r="IM56" s="69">
        <v>796673</v>
      </c>
      <c r="IN56" s="69">
        <v>7048248.1529999999</v>
      </c>
      <c r="IO56" s="69">
        <v>8453774.7300000004</v>
      </c>
      <c r="IP56" s="69">
        <v>23000</v>
      </c>
      <c r="IQ56" s="69">
        <v>678847</v>
      </c>
      <c r="IR56" s="69">
        <v>148763.12</v>
      </c>
      <c r="IS56" s="69">
        <v>481746.77</v>
      </c>
      <c r="IT56" s="69">
        <v>1997</v>
      </c>
      <c r="IU56" s="69">
        <v>18378</v>
      </c>
      <c r="IV56" s="69">
        <v>225403.09400000001</v>
      </c>
      <c r="IW56" s="69">
        <v>251161.33</v>
      </c>
      <c r="IX56" s="111" t="s">
        <v>44</v>
      </c>
      <c r="IY56" s="67">
        <v>371216</v>
      </c>
      <c r="IZ56" s="67">
        <v>593319</v>
      </c>
      <c r="JA56" s="67">
        <v>8728828.2280000001</v>
      </c>
      <c r="JB56" s="67">
        <v>10818859.119999999</v>
      </c>
      <c r="JC56" s="67">
        <v>7023</v>
      </c>
      <c r="JD56" s="67">
        <v>69519</v>
      </c>
      <c r="JE56" s="69">
        <v>4333330.18</v>
      </c>
      <c r="JF56" s="69">
        <v>4923612.03</v>
      </c>
      <c r="JG56" s="69">
        <v>297583</v>
      </c>
      <c r="JH56" s="69">
        <v>420058</v>
      </c>
      <c r="JI56" s="69">
        <v>3810801.3020000001</v>
      </c>
      <c r="JJ56" s="69">
        <v>5063362.32</v>
      </c>
      <c r="JK56" s="111" t="s">
        <v>44</v>
      </c>
      <c r="JL56" s="69">
        <v>66610</v>
      </c>
      <c r="JM56" s="69">
        <v>103742</v>
      </c>
      <c r="JN56" s="69">
        <v>584696.74600000004</v>
      </c>
      <c r="JO56" s="69">
        <v>831884.77</v>
      </c>
      <c r="JP56" s="69">
        <v>201942</v>
      </c>
      <c r="JQ56" s="69">
        <v>231049</v>
      </c>
      <c r="JR56" s="69">
        <v>1946452.925</v>
      </c>
      <c r="JS56" s="69">
        <v>2670209.0299999998</v>
      </c>
      <c r="JT56" s="69">
        <v>6678</v>
      </c>
      <c r="JU56" s="69">
        <v>166050</v>
      </c>
      <c r="JV56" s="69">
        <v>36037.355000000003</v>
      </c>
      <c r="JW56" s="69">
        <v>117796.16099999999</v>
      </c>
      <c r="JX56" s="69">
        <v>536</v>
      </c>
      <c r="JY56" s="69">
        <v>4899</v>
      </c>
      <c r="JZ56" s="69">
        <v>49283.599000000002</v>
      </c>
      <c r="KA56" s="69">
        <v>67021.315000000002</v>
      </c>
    </row>
    <row r="57" spans="1:287" s="103" customFormat="1" ht="11.25" customHeight="1" x14ac:dyDescent="0.4">
      <c r="A57" s="111" t="s">
        <v>261</v>
      </c>
      <c r="B57" s="69">
        <v>42985784</v>
      </c>
      <c r="C57" s="69">
        <v>579207382.00300002</v>
      </c>
      <c r="D57" s="69">
        <v>42788477</v>
      </c>
      <c r="E57" s="69">
        <v>529853956.88200003</v>
      </c>
      <c r="F57" s="69">
        <v>673609160.71200001</v>
      </c>
      <c r="G57" s="69">
        <v>197307</v>
      </c>
      <c r="H57" s="69">
        <v>49353425.120999999</v>
      </c>
      <c r="I57" s="69">
        <v>27406887</v>
      </c>
      <c r="J57" s="69">
        <v>40122594</v>
      </c>
      <c r="K57" s="69">
        <v>415068034.88599998</v>
      </c>
      <c r="L57" s="69">
        <v>520118241.94</v>
      </c>
      <c r="M57" s="69">
        <v>304683</v>
      </c>
      <c r="N57" s="69">
        <v>2777089</v>
      </c>
      <c r="O57" s="111" t="s">
        <v>46</v>
      </c>
      <c r="P57" s="69">
        <v>160414322.949</v>
      </c>
      <c r="Q57" s="69">
        <v>179055241.38</v>
      </c>
      <c r="R57" s="69">
        <v>21136333</v>
      </c>
      <c r="S57" s="69">
        <v>28495127</v>
      </c>
      <c r="T57" s="69">
        <v>201168172.59400001</v>
      </c>
      <c r="U57" s="69">
        <v>265819474.74000001</v>
      </c>
      <c r="V57" s="69">
        <v>5965871</v>
      </c>
      <c r="W57" s="69">
        <v>8850378</v>
      </c>
      <c r="X57" s="69">
        <v>53485539.343000002</v>
      </c>
      <c r="Y57" s="69">
        <v>75243525.819999993</v>
      </c>
      <c r="Z57" s="69">
        <v>14029052</v>
      </c>
      <c r="AA57" s="69">
        <v>16223426</v>
      </c>
      <c r="AB57" s="69">
        <v>101832906.921</v>
      </c>
      <c r="AC57" s="69">
        <v>136205711.03999999</v>
      </c>
      <c r="AD57" s="111" t="s">
        <v>46</v>
      </c>
      <c r="AE57" s="69">
        <v>275968</v>
      </c>
      <c r="AF57" s="69">
        <v>6423072</v>
      </c>
      <c r="AG57" s="69">
        <v>1392746.702</v>
      </c>
      <c r="AH57" s="69">
        <v>4454731.9380000001</v>
      </c>
      <c r="AI57" s="69">
        <v>53946</v>
      </c>
      <c r="AJ57" s="69">
        <v>336743</v>
      </c>
      <c r="AK57" s="69">
        <v>3014649.2960000001</v>
      </c>
      <c r="AL57" s="69">
        <v>4074200.375</v>
      </c>
      <c r="AM57" s="69">
        <v>110</v>
      </c>
      <c r="AN57" s="69">
        <v>2869</v>
      </c>
      <c r="AO57" s="69">
        <v>1591.76</v>
      </c>
      <c r="AP57" s="69">
        <v>1219848</v>
      </c>
      <c r="AQ57" s="69">
        <v>6182365.3109999998</v>
      </c>
      <c r="AR57" s="69">
        <v>8755975.8340000007</v>
      </c>
      <c r="AS57" s="69">
        <v>9</v>
      </c>
      <c r="AT57" s="69">
        <v>299.58499999999998</v>
      </c>
      <c r="AU57" s="69">
        <v>299.58499999999998</v>
      </c>
      <c r="AV57" s="111" t="s">
        <v>46</v>
      </c>
      <c r="AW57" s="69">
        <v>4478</v>
      </c>
      <c r="AX57" s="69">
        <v>350600.08600000001</v>
      </c>
      <c r="AY57" s="69">
        <v>2421</v>
      </c>
      <c r="AZ57" s="69">
        <v>125910.215</v>
      </c>
      <c r="BA57" s="69">
        <v>3236</v>
      </c>
      <c r="BB57" s="69">
        <v>133986.95300000001</v>
      </c>
      <c r="BC57" s="69">
        <v>2052</v>
      </c>
      <c r="BD57" s="69">
        <v>84362.759000000005</v>
      </c>
      <c r="BE57" s="69">
        <v>150583</v>
      </c>
      <c r="BF57" s="69">
        <v>4831496</v>
      </c>
      <c r="BG57" s="69">
        <v>28137407.609000001</v>
      </c>
      <c r="BH57" s="69">
        <v>2888</v>
      </c>
      <c r="BI57" s="69">
        <v>143954.1</v>
      </c>
      <c r="BJ57" s="69">
        <v>27162</v>
      </c>
      <c r="BK57" s="69">
        <v>13566588.816</v>
      </c>
      <c r="BL57" s="111" t="s">
        <v>46</v>
      </c>
      <c r="BM57" s="69">
        <v>16674</v>
      </c>
      <c r="BN57" s="69">
        <v>1390796</v>
      </c>
      <c r="BO57" s="69">
        <v>7505474.5959999999</v>
      </c>
      <c r="BP57" s="69">
        <v>36012</v>
      </c>
      <c r="BQ57" s="69">
        <v>775821.755</v>
      </c>
      <c r="BR57" s="69">
        <v>30404</v>
      </c>
      <c r="BS57" s="69">
        <v>889908.79700000002</v>
      </c>
      <c r="BT57" s="69">
        <v>22</v>
      </c>
      <c r="BU57" s="69">
        <v>771.85599999999999</v>
      </c>
      <c r="BV57" s="69">
        <v>78603</v>
      </c>
      <c r="BW57" s="69">
        <v>2360590.5649999999</v>
      </c>
      <c r="BX57" s="69">
        <v>42911</v>
      </c>
      <c r="BY57" s="69">
        <v>1252332.0560000001</v>
      </c>
      <c r="BZ57" s="69">
        <v>35692</v>
      </c>
      <c r="CA57" s="69">
        <v>1108258.5090000001</v>
      </c>
      <c r="CB57" s="111" t="s">
        <v>46</v>
      </c>
      <c r="CC57" s="69">
        <v>16013178</v>
      </c>
      <c r="CD57" s="69">
        <v>23084288</v>
      </c>
      <c r="CE57" s="69">
        <v>240275042.241</v>
      </c>
      <c r="CF57" s="69">
        <v>304490427.38999999</v>
      </c>
      <c r="CG57" s="69">
        <v>166115</v>
      </c>
      <c r="CH57" s="69">
        <v>1370116</v>
      </c>
      <c r="CI57" s="69">
        <v>88505655.314999998</v>
      </c>
      <c r="CJ57" s="69">
        <v>98651613.540000007</v>
      </c>
      <c r="CK57" s="69">
        <v>12155956</v>
      </c>
      <c r="CL57" s="69">
        <v>16054902</v>
      </c>
      <c r="CM57" s="69">
        <v>117720265.457</v>
      </c>
      <c r="CN57" s="69">
        <v>157451687.65000001</v>
      </c>
      <c r="CO57" s="111" t="s">
        <v>46</v>
      </c>
      <c r="CP57" s="69">
        <v>3691107</v>
      </c>
      <c r="CQ57" s="69">
        <v>5659270</v>
      </c>
      <c r="CR57" s="69">
        <v>34049121.468999997</v>
      </c>
      <c r="CS57" s="69">
        <v>48387126.200000003</v>
      </c>
      <c r="CT57" s="69">
        <v>7937294</v>
      </c>
      <c r="CU57" s="69">
        <v>8937273</v>
      </c>
      <c r="CV57" s="69">
        <v>59458296.578000002</v>
      </c>
      <c r="CW57" s="69">
        <v>80624783.340000004</v>
      </c>
      <c r="CX57" s="69">
        <v>151948</v>
      </c>
      <c r="CY57" s="69">
        <v>3099220</v>
      </c>
      <c r="CZ57" s="69">
        <v>668640.07700000005</v>
      </c>
      <c r="DA57" s="69">
        <v>2161325.673</v>
      </c>
      <c r="DB57" s="111" t="s">
        <v>46</v>
      </c>
      <c r="DC57" s="69">
        <v>10534</v>
      </c>
      <c r="DD57" s="69">
        <v>67015</v>
      </c>
      <c r="DE57" s="69">
        <v>585302.24600000004</v>
      </c>
      <c r="DF57" s="69">
        <v>807383.11</v>
      </c>
      <c r="DG57" s="69">
        <v>61</v>
      </c>
      <c r="DH57" s="69">
        <v>1558</v>
      </c>
      <c r="DI57" s="69">
        <v>892.81</v>
      </c>
      <c r="DJ57" s="69">
        <v>888280</v>
      </c>
      <c r="DK57" s="69">
        <v>4212641.4560000002</v>
      </c>
      <c r="DL57" s="69">
        <v>5980008.7819999997</v>
      </c>
      <c r="DM57" s="69">
        <v>5</v>
      </c>
      <c r="DN57" s="69">
        <v>254.23</v>
      </c>
      <c r="DO57" s="69">
        <v>254.23</v>
      </c>
      <c r="DP57" s="111" t="s">
        <v>46</v>
      </c>
      <c r="DQ57" s="69">
        <v>2742</v>
      </c>
      <c r="DR57" s="69">
        <v>206249.92300000001</v>
      </c>
      <c r="DS57" s="69">
        <v>1885</v>
      </c>
      <c r="DT57" s="69">
        <v>91907.023000000001</v>
      </c>
      <c r="DU57" s="69">
        <v>1867</v>
      </c>
      <c r="DV57" s="69">
        <v>65034.445</v>
      </c>
      <c r="DW57" s="69">
        <v>1440</v>
      </c>
      <c r="DX57" s="69">
        <v>57559.453000000001</v>
      </c>
      <c r="DY57" s="69">
        <v>187483</v>
      </c>
      <c r="DZ57" s="69">
        <v>6222292</v>
      </c>
      <c r="EA57" s="69">
        <v>44871798.704999998</v>
      </c>
      <c r="EB57" s="69">
        <v>150583</v>
      </c>
      <c r="EC57" s="69">
        <v>4831496</v>
      </c>
      <c r="ED57" s="69">
        <v>28137407.609000001</v>
      </c>
      <c r="EE57" s="111" t="s">
        <v>46</v>
      </c>
      <c r="EF57" s="69">
        <v>1948</v>
      </c>
      <c r="EG57" s="69">
        <v>96954.1</v>
      </c>
      <c r="EH57" s="69">
        <v>18278</v>
      </c>
      <c r="EI57" s="69">
        <v>9131962.4000000004</v>
      </c>
      <c r="EJ57" s="69">
        <v>16674</v>
      </c>
      <c r="EK57" s="69">
        <v>1390796</v>
      </c>
      <c r="EL57" s="69">
        <v>7505474.5959999999</v>
      </c>
      <c r="EM57" s="69">
        <v>9773788</v>
      </c>
      <c r="EN57" s="69">
        <v>14365600</v>
      </c>
      <c r="EO57" s="69">
        <v>134311530.47999999</v>
      </c>
      <c r="EP57" s="69">
        <v>168985855.84999999</v>
      </c>
      <c r="EQ57" s="69">
        <v>108219</v>
      </c>
      <c r="ER57" s="69">
        <v>1070650</v>
      </c>
      <c r="ES57" s="69">
        <v>52269230.647</v>
      </c>
      <c r="ET57" s="69">
        <v>59103092.609999999</v>
      </c>
      <c r="EU57" s="111" t="s">
        <v>46</v>
      </c>
      <c r="EV57" s="69">
        <v>7674221</v>
      </c>
      <c r="EW57" s="69">
        <v>10559501</v>
      </c>
      <c r="EX57" s="69">
        <v>65579444.571000002</v>
      </c>
      <c r="EY57" s="69">
        <v>86834532.489999995</v>
      </c>
      <c r="EZ57" s="69">
        <v>1991348</v>
      </c>
      <c r="FA57" s="69">
        <v>2735449</v>
      </c>
      <c r="FB57" s="69">
        <v>16462855.262</v>
      </c>
      <c r="FC57" s="69">
        <v>23048230.75</v>
      </c>
      <c r="FD57" s="69">
        <v>5209851</v>
      </c>
      <c r="FE57" s="69">
        <v>6284083</v>
      </c>
      <c r="FF57" s="69">
        <v>33771440.033</v>
      </c>
      <c r="FG57" s="69">
        <v>44942112.009999998</v>
      </c>
      <c r="FH57" s="111" t="s">
        <v>46</v>
      </c>
      <c r="FI57" s="69">
        <v>95237</v>
      </c>
      <c r="FJ57" s="69">
        <v>2500390</v>
      </c>
      <c r="FK57" s="69">
        <v>543466.41200000001</v>
      </c>
      <c r="FL57" s="69">
        <v>1709586.432</v>
      </c>
      <c r="FM57" s="69">
        <v>40777</v>
      </c>
      <c r="FN57" s="69">
        <v>245812</v>
      </c>
      <c r="FO57" s="69">
        <v>2155392.2000000002</v>
      </c>
      <c r="FP57" s="69">
        <v>2948920.1</v>
      </c>
      <c r="FQ57" s="69">
        <v>49</v>
      </c>
      <c r="FR57" s="69">
        <v>1311</v>
      </c>
      <c r="FS57" s="69">
        <v>698.95</v>
      </c>
      <c r="FT57" s="111" t="s">
        <v>46</v>
      </c>
      <c r="FU57" s="69">
        <v>331568</v>
      </c>
      <c r="FV57" s="69">
        <v>1969723.855</v>
      </c>
      <c r="FW57" s="69">
        <v>2775967.0520000001</v>
      </c>
      <c r="FX57" s="69">
        <v>4</v>
      </c>
      <c r="FY57" s="69">
        <v>45.354999999999997</v>
      </c>
      <c r="FZ57" s="69">
        <v>45.354999999999997</v>
      </c>
      <c r="GA57" s="69">
        <v>1736</v>
      </c>
      <c r="GB57" s="69">
        <v>144350.163</v>
      </c>
      <c r="GC57" s="69">
        <v>536</v>
      </c>
      <c r="GD57" s="69">
        <v>34003.192000000003</v>
      </c>
      <c r="GE57" s="69">
        <v>1369</v>
      </c>
      <c r="GF57" s="69">
        <v>68952.508000000002</v>
      </c>
      <c r="GG57" s="69">
        <v>612</v>
      </c>
      <c r="GH57" s="69">
        <v>26803.306</v>
      </c>
      <c r="GI57" s="111" t="s">
        <v>46</v>
      </c>
      <c r="GJ57" s="69">
        <v>9824</v>
      </c>
      <c r="GK57" s="69">
        <v>4481626.4160000002</v>
      </c>
      <c r="GL57" s="69">
        <v>940</v>
      </c>
      <c r="GM57" s="69">
        <v>47000</v>
      </c>
      <c r="GN57" s="69">
        <v>8884</v>
      </c>
      <c r="GO57" s="69">
        <v>4434626.4160000002</v>
      </c>
      <c r="GP57" s="69">
        <v>2021927</v>
      </c>
      <c r="GQ57" s="69">
        <v>3010662</v>
      </c>
      <c r="GR57" s="69">
        <v>28413151.473000001</v>
      </c>
      <c r="GS57" s="69">
        <v>33798398.450000003</v>
      </c>
      <c r="GT57" s="69">
        <v>29761</v>
      </c>
      <c r="GU57" s="69">
        <v>189142</v>
      </c>
      <c r="GV57" s="69">
        <v>12867450.379000001</v>
      </c>
      <c r="GW57" s="69">
        <v>14433123.050000001</v>
      </c>
      <c r="GX57" s="111" t="s">
        <v>46</v>
      </c>
      <c r="GY57" s="69">
        <v>1750516</v>
      </c>
      <c r="GZ57" s="69">
        <v>2539242</v>
      </c>
      <c r="HA57" s="69">
        <v>13648528.757999999</v>
      </c>
      <c r="HB57" s="69">
        <v>16998589.09</v>
      </c>
      <c r="HC57" s="69">
        <v>241650</v>
      </c>
      <c r="HD57" s="69">
        <v>282278</v>
      </c>
      <c r="HE57" s="69">
        <v>1897172.3359999999</v>
      </c>
      <c r="HF57" s="69">
        <v>2366686.31</v>
      </c>
      <c r="HG57" s="69">
        <v>1272921</v>
      </c>
      <c r="HH57" s="69">
        <v>1724836</v>
      </c>
      <c r="HI57" s="69">
        <v>5351085.1749999998</v>
      </c>
      <c r="HJ57" s="69">
        <v>6577825.5700000003</v>
      </c>
      <c r="HK57" s="111" t="s">
        <v>46</v>
      </c>
      <c r="HL57" s="69">
        <v>22425</v>
      </c>
      <c r="HM57" s="69">
        <v>341773</v>
      </c>
      <c r="HN57" s="69">
        <v>71036.152000000002</v>
      </c>
      <c r="HO57" s="69">
        <v>230683.79199999999</v>
      </c>
      <c r="HP57" s="69">
        <v>6359</v>
      </c>
      <c r="HQ57" s="69">
        <v>38828</v>
      </c>
      <c r="HR57" s="69">
        <v>419305.11900000001</v>
      </c>
      <c r="HS57" s="69">
        <v>523130</v>
      </c>
      <c r="HT57" s="69">
        <v>1245109</v>
      </c>
      <c r="HU57" s="69">
        <v>2074060</v>
      </c>
      <c r="HV57" s="69">
        <v>31925967.296999998</v>
      </c>
      <c r="HW57" s="69">
        <v>35992225.009999998</v>
      </c>
      <c r="HX57" s="111" t="s">
        <v>46</v>
      </c>
      <c r="HY57" s="69">
        <v>23657</v>
      </c>
      <c r="HZ57" s="69">
        <v>269652</v>
      </c>
      <c r="IA57" s="69">
        <v>15517501.950999999</v>
      </c>
      <c r="IB57" s="69">
        <v>16612205.99</v>
      </c>
      <c r="IC57" s="69">
        <v>1007761</v>
      </c>
      <c r="ID57" s="69">
        <v>1460050</v>
      </c>
      <c r="IE57" s="69">
        <v>14075674.934</v>
      </c>
      <c r="IF57" s="69">
        <v>16481953.02</v>
      </c>
      <c r="IG57" s="69">
        <v>213691</v>
      </c>
      <c r="IH57" s="69">
        <v>344358</v>
      </c>
      <c r="II57" s="69">
        <v>2332790.412</v>
      </c>
      <c r="IJ57" s="69">
        <v>2898066</v>
      </c>
      <c r="IK57" s="111" t="s">
        <v>46</v>
      </c>
      <c r="IL57" s="69">
        <v>682163</v>
      </c>
      <c r="IM57" s="69">
        <v>775843</v>
      </c>
      <c r="IN57" s="69">
        <v>6769660.676</v>
      </c>
      <c r="IO57" s="69">
        <v>8111545.46</v>
      </c>
      <c r="IP57" s="69">
        <v>22427</v>
      </c>
      <c r="IQ57" s="69">
        <v>663867</v>
      </c>
      <c r="IR57" s="69">
        <v>145960.56299999999</v>
      </c>
      <c r="IS57" s="69">
        <v>470570.65899999999</v>
      </c>
      <c r="IT57" s="69">
        <v>2049</v>
      </c>
      <c r="IU57" s="69">
        <v>18669</v>
      </c>
      <c r="IV57" s="69">
        <v>222371.883</v>
      </c>
      <c r="IW57" s="69">
        <v>248661.10500000001</v>
      </c>
      <c r="IX57" s="111" t="s">
        <v>46</v>
      </c>
      <c r="IY57" s="67">
        <v>374812</v>
      </c>
      <c r="IZ57" s="67">
        <v>598646</v>
      </c>
      <c r="JA57" s="67">
        <v>8555494.8680000007</v>
      </c>
      <c r="JB57" s="67">
        <v>10649733.689999999</v>
      </c>
      <c r="JC57" s="67">
        <v>6692</v>
      </c>
      <c r="JD57" s="67">
        <v>66671</v>
      </c>
      <c r="JE57" s="69">
        <v>4121935.0359999998</v>
      </c>
      <c r="JF57" s="69">
        <v>4688329.24</v>
      </c>
      <c r="JG57" s="69">
        <v>298395</v>
      </c>
      <c r="JH57" s="69">
        <v>420674</v>
      </c>
      <c r="JI57" s="69">
        <v>3792787.6320000002</v>
      </c>
      <c r="JJ57" s="69">
        <v>5051301.58</v>
      </c>
      <c r="JK57" s="111" t="s">
        <v>46</v>
      </c>
      <c r="JL57" s="69">
        <v>69725</v>
      </c>
      <c r="JM57" s="69">
        <v>111301</v>
      </c>
      <c r="JN57" s="69">
        <v>640772.19999999995</v>
      </c>
      <c r="JO57" s="69">
        <v>910102.87</v>
      </c>
      <c r="JP57" s="69">
        <v>199744</v>
      </c>
      <c r="JQ57" s="69">
        <v>226227</v>
      </c>
      <c r="JR57" s="69">
        <v>1833509.6340000001</v>
      </c>
      <c r="JS57" s="69">
        <v>2527270.23</v>
      </c>
      <c r="JT57" s="69">
        <v>6356</v>
      </c>
      <c r="JU57" s="69">
        <v>159595</v>
      </c>
      <c r="JV57" s="69">
        <v>34679.65</v>
      </c>
      <c r="JW57" s="69">
        <v>113249.174</v>
      </c>
      <c r="JX57" s="69">
        <v>586</v>
      </c>
      <c r="JY57" s="69">
        <v>5247</v>
      </c>
      <c r="JZ57" s="69">
        <v>51582.966999999997</v>
      </c>
      <c r="KA57" s="69">
        <v>69236.06</v>
      </c>
    </row>
    <row r="58" spans="1:287" s="103" customFormat="1" ht="9" customHeight="1" x14ac:dyDescent="0.4">
      <c r="A58" s="111"/>
      <c r="B58" s="69"/>
      <c r="C58" s="69"/>
      <c r="D58" s="69"/>
      <c r="E58" s="69"/>
      <c r="F58" s="69"/>
      <c r="G58" s="69"/>
      <c r="H58" s="69"/>
      <c r="I58" s="69"/>
      <c r="J58" s="69"/>
      <c r="K58" s="69"/>
      <c r="L58" s="69"/>
      <c r="M58" s="69"/>
      <c r="N58" s="69"/>
      <c r="O58" s="111"/>
      <c r="P58" s="69"/>
      <c r="Q58" s="69"/>
      <c r="R58" s="69"/>
      <c r="S58" s="69"/>
      <c r="T58" s="69"/>
      <c r="U58" s="69"/>
      <c r="V58" s="69"/>
      <c r="W58" s="69"/>
      <c r="X58" s="69"/>
      <c r="Y58" s="69"/>
      <c r="Z58" s="69"/>
      <c r="AA58" s="69"/>
      <c r="AB58" s="69"/>
      <c r="AC58" s="69"/>
      <c r="AD58" s="111"/>
      <c r="AE58" s="69"/>
      <c r="AF58" s="69"/>
      <c r="AG58" s="69"/>
      <c r="AH58" s="69"/>
      <c r="AI58" s="69"/>
      <c r="AJ58" s="69"/>
      <c r="AK58" s="69"/>
      <c r="AL58" s="69"/>
      <c r="AM58" s="69"/>
      <c r="AN58" s="69"/>
      <c r="AO58" s="69"/>
      <c r="AP58" s="69"/>
      <c r="AQ58" s="69"/>
      <c r="AR58" s="69"/>
      <c r="AS58" s="69"/>
      <c r="AT58" s="69"/>
      <c r="AU58" s="69"/>
      <c r="AV58" s="111"/>
      <c r="AW58" s="69"/>
      <c r="AX58" s="69"/>
      <c r="AY58" s="69"/>
      <c r="AZ58" s="69"/>
      <c r="BA58" s="69"/>
      <c r="BB58" s="69"/>
      <c r="BC58" s="69"/>
      <c r="BD58" s="69"/>
      <c r="BE58" s="69"/>
      <c r="BF58" s="69"/>
      <c r="BG58" s="69"/>
      <c r="BH58" s="69"/>
      <c r="BI58" s="69"/>
      <c r="BJ58" s="69"/>
      <c r="BK58" s="69"/>
      <c r="BL58" s="111"/>
      <c r="BM58" s="69"/>
      <c r="BN58" s="69"/>
      <c r="BO58" s="69"/>
      <c r="BP58" s="69"/>
      <c r="BQ58" s="69"/>
      <c r="BR58" s="69"/>
      <c r="BS58" s="69"/>
      <c r="BT58" s="69"/>
      <c r="BU58" s="69"/>
      <c r="BV58" s="69"/>
      <c r="BW58" s="69"/>
      <c r="BX58" s="69"/>
      <c r="BY58" s="69"/>
      <c r="BZ58" s="69"/>
      <c r="CA58" s="69"/>
      <c r="CB58" s="111"/>
      <c r="CC58" s="69"/>
      <c r="CD58" s="69"/>
      <c r="CE58" s="69"/>
      <c r="CF58" s="69"/>
      <c r="CG58" s="69"/>
      <c r="CH58" s="69"/>
      <c r="CI58" s="69"/>
      <c r="CJ58" s="69"/>
      <c r="CK58" s="69"/>
      <c r="CL58" s="69"/>
      <c r="CM58" s="69"/>
      <c r="CN58" s="69"/>
      <c r="CO58" s="111"/>
      <c r="CP58" s="69"/>
      <c r="CQ58" s="69"/>
      <c r="CR58" s="69"/>
      <c r="CS58" s="69"/>
      <c r="CT58" s="69"/>
      <c r="CU58" s="69"/>
      <c r="CV58" s="69"/>
      <c r="CW58" s="69"/>
      <c r="CX58" s="69"/>
      <c r="CY58" s="69"/>
      <c r="CZ58" s="69"/>
      <c r="DA58" s="69"/>
      <c r="DB58" s="111"/>
      <c r="DC58" s="69"/>
      <c r="DD58" s="69"/>
      <c r="DE58" s="69"/>
      <c r="DF58" s="69"/>
      <c r="DG58" s="69"/>
      <c r="DH58" s="69"/>
      <c r="DI58" s="69"/>
      <c r="DJ58" s="69"/>
      <c r="DK58" s="69"/>
      <c r="DL58" s="69"/>
      <c r="DM58" s="69"/>
      <c r="DN58" s="69"/>
      <c r="DO58" s="69"/>
      <c r="DP58" s="111"/>
      <c r="DQ58" s="69"/>
      <c r="DR58" s="69"/>
      <c r="DS58" s="69"/>
      <c r="DT58" s="69"/>
      <c r="DU58" s="69"/>
      <c r="DV58" s="69"/>
      <c r="DW58" s="69"/>
      <c r="DX58" s="69"/>
      <c r="DY58" s="69"/>
      <c r="DZ58" s="69"/>
      <c r="EA58" s="69"/>
      <c r="EB58" s="69"/>
      <c r="EC58" s="69"/>
      <c r="ED58" s="69"/>
      <c r="EE58" s="111"/>
      <c r="EF58" s="69"/>
      <c r="EG58" s="69"/>
      <c r="EH58" s="69"/>
      <c r="EI58" s="69"/>
      <c r="EJ58" s="69"/>
      <c r="EK58" s="69"/>
      <c r="EL58" s="69"/>
      <c r="EM58" s="69"/>
      <c r="EN58" s="69"/>
      <c r="EO58" s="69"/>
      <c r="EP58" s="69"/>
      <c r="EQ58" s="69"/>
      <c r="ER58" s="69"/>
      <c r="ES58" s="69"/>
      <c r="ET58" s="69"/>
      <c r="EU58" s="111"/>
      <c r="EV58" s="69"/>
      <c r="EW58" s="69"/>
      <c r="EX58" s="69"/>
      <c r="EY58" s="69"/>
      <c r="EZ58" s="69"/>
      <c r="FA58" s="69"/>
      <c r="FB58" s="69"/>
      <c r="FC58" s="69"/>
      <c r="FD58" s="69"/>
      <c r="FE58" s="69"/>
      <c r="FF58" s="69"/>
      <c r="FG58" s="69"/>
      <c r="FH58" s="111"/>
      <c r="FI58" s="69"/>
      <c r="FJ58" s="69"/>
      <c r="FK58" s="69"/>
      <c r="FL58" s="69"/>
      <c r="FM58" s="69"/>
      <c r="FN58" s="69"/>
      <c r="FO58" s="69"/>
      <c r="FP58" s="69"/>
      <c r="FQ58" s="69"/>
      <c r="FR58" s="69"/>
      <c r="FS58" s="69"/>
      <c r="FT58" s="111"/>
      <c r="FU58" s="69"/>
      <c r="FV58" s="69"/>
      <c r="FW58" s="69"/>
      <c r="FX58" s="69"/>
      <c r="FY58" s="69"/>
      <c r="FZ58" s="69"/>
      <c r="GA58" s="69"/>
      <c r="GB58" s="69"/>
      <c r="GC58" s="69"/>
      <c r="GD58" s="69"/>
      <c r="GE58" s="69"/>
      <c r="GF58" s="69"/>
      <c r="GG58" s="69"/>
      <c r="GH58" s="69"/>
      <c r="GI58" s="111"/>
      <c r="GJ58" s="69"/>
      <c r="GK58" s="69"/>
      <c r="GL58" s="69"/>
      <c r="GM58" s="69"/>
      <c r="GN58" s="69"/>
      <c r="GO58" s="69"/>
      <c r="GP58" s="69"/>
      <c r="GQ58" s="69"/>
      <c r="GR58" s="69"/>
      <c r="GS58" s="69"/>
      <c r="GT58" s="69"/>
      <c r="GU58" s="69"/>
      <c r="GV58" s="69"/>
      <c r="GW58" s="69"/>
      <c r="GX58" s="111"/>
      <c r="GY58" s="69"/>
      <c r="GZ58" s="69"/>
      <c r="HA58" s="69"/>
      <c r="HB58" s="69"/>
      <c r="HC58" s="69"/>
      <c r="HD58" s="69"/>
      <c r="HE58" s="69"/>
      <c r="HF58" s="69"/>
      <c r="HG58" s="69"/>
      <c r="HH58" s="69"/>
      <c r="HI58" s="69"/>
      <c r="HJ58" s="69"/>
      <c r="HK58" s="111"/>
      <c r="HL58" s="69"/>
      <c r="HM58" s="69"/>
      <c r="HN58" s="69"/>
      <c r="HO58" s="69"/>
      <c r="HP58" s="69"/>
      <c r="HQ58" s="69"/>
      <c r="HR58" s="69"/>
      <c r="HS58" s="69"/>
      <c r="HT58" s="69"/>
      <c r="HU58" s="69"/>
      <c r="HV58" s="69"/>
      <c r="HW58" s="69"/>
      <c r="HX58" s="111"/>
      <c r="HY58" s="69"/>
      <c r="HZ58" s="69"/>
      <c r="IA58" s="69"/>
      <c r="IB58" s="69"/>
      <c r="IC58" s="69"/>
      <c r="ID58" s="69"/>
      <c r="IE58" s="69"/>
      <c r="IF58" s="69"/>
      <c r="IG58" s="69"/>
      <c r="IH58" s="69"/>
      <c r="II58" s="69"/>
      <c r="IJ58" s="69"/>
      <c r="IK58" s="111"/>
      <c r="IL58" s="69"/>
      <c r="IM58" s="69"/>
      <c r="IN58" s="69"/>
      <c r="IO58" s="69"/>
      <c r="IP58" s="69"/>
      <c r="IQ58" s="69"/>
      <c r="IR58" s="69"/>
      <c r="IS58" s="69"/>
      <c r="IT58" s="69"/>
      <c r="IU58" s="69"/>
      <c r="IV58" s="69"/>
      <c r="IW58" s="69"/>
      <c r="IX58" s="111"/>
      <c r="IY58" s="67"/>
      <c r="IZ58" s="67"/>
      <c r="JA58" s="67"/>
      <c r="JB58" s="67"/>
      <c r="JC58" s="67"/>
      <c r="JD58" s="67"/>
      <c r="JE58" s="69"/>
      <c r="JF58" s="69"/>
      <c r="JG58" s="69"/>
      <c r="JH58" s="69"/>
      <c r="JI58" s="69"/>
      <c r="JJ58" s="69"/>
      <c r="JK58" s="111"/>
      <c r="JL58" s="69"/>
      <c r="JM58" s="69"/>
      <c r="JN58" s="69"/>
      <c r="JO58" s="69"/>
      <c r="JP58" s="69"/>
      <c r="JQ58" s="69"/>
      <c r="JR58" s="69"/>
      <c r="JS58" s="69"/>
      <c r="JT58" s="69"/>
      <c r="JU58" s="69"/>
      <c r="JV58" s="69"/>
      <c r="JW58" s="69"/>
      <c r="JX58" s="69"/>
      <c r="JY58" s="69"/>
      <c r="JZ58" s="69"/>
      <c r="KA58" s="69"/>
    </row>
    <row r="59" spans="1:287" s="103" customFormat="1" ht="11.25" customHeight="1" x14ac:dyDescent="0.4">
      <c r="A59" s="111" t="s">
        <v>262</v>
      </c>
      <c r="B59" s="112">
        <v>46239603</v>
      </c>
      <c r="C59" s="69">
        <v>624142720.87800002</v>
      </c>
      <c r="D59" s="69">
        <v>46009305</v>
      </c>
      <c r="E59" s="69">
        <v>567168097.78299999</v>
      </c>
      <c r="F59" s="69">
        <v>721433817.27699995</v>
      </c>
      <c r="G59" s="69">
        <v>230298</v>
      </c>
      <c r="H59" s="69">
        <v>56974623.094999999</v>
      </c>
      <c r="I59" s="69">
        <v>29140389</v>
      </c>
      <c r="J59" s="69">
        <v>43528997</v>
      </c>
      <c r="K59" s="69">
        <v>441960944.53399998</v>
      </c>
      <c r="L59" s="69">
        <v>554466987.37</v>
      </c>
      <c r="M59" s="69">
        <v>318424</v>
      </c>
      <c r="N59" s="69">
        <v>2855989</v>
      </c>
      <c r="O59" s="111" t="s">
        <v>48</v>
      </c>
      <c r="P59" s="69">
        <v>167930690.66499999</v>
      </c>
      <c r="Q59" s="69">
        <v>187441950.66</v>
      </c>
      <c r="R59" s="69">
        <v>22620461</v>
      </c>
      <c r="S59" s="69">
        <v>31212478</v>
      </c>
      <c r="T59" s="69">
        <v>217001216.53299999</v>
      </c>
      <c r="U59" s="69">
        <v>286788687.72000003</v>
      </c>
      <c r="V59" s="69">
        <v>6201504</v>
      </c>
      <c r="W59" s="69">
        <v>9460530</v>
      </c>
      <c r="X59" s="69">
        <v>57029037.336000003</v>
      </c>
      <c r="Y59" s="69">
        <v>80236348.989999995</v>
      </c>
      <c r="Z59" s="69">
        <v>15273301</v>
      </c>
      <c r="AA59" s="69">
        <v>18045696</v>
      </c>
      <c r="AB59" s="69">
        <v>110373762.11499999</v>
      </c>
      <c r="AC59" s="69">
        <v>147593819.75</v>
      </c>
      <c r="AD59" s="111" t="s">
        <v>48</v>
      </c>
      <c r="AE59" s="69">
        <v>289067</v>
      </c>
      <c r="AF59" s="69">
        <v>6587535</v>
      </c>
      <c r="AG59" s="69">
        <v>1425263.3810000001</v>
      </c>
      <c r="AH59" s="69">
        <v>4571292.2489999998</v>
      </c>
      <c r="AI59" s="69">
        <v>53025</v>
      </c>
      <c r="AJ59" s="69">
        <v>356246</v>
      </c>
      <c r="AK59" s="69">
        <v>3132658.3820000002</v>
      </c>
      <c r="AL59" s="69">
        <v>4233338.26</v>
      </c>
      <c r="AM59" s="69">
        <v>140</v>
      </c>
      <c r="AN59" s="69">
        <v>4123</v>
      </c>
      <c r="AO59" s="69">
        <v>2842.9160000000002</v>
      </c>
      <c r="AP59" s="69">
        <v>1449518</v>
      </c>
      <c r="AQ59" s="69">
        <v>7460970.4280000003</v>
      </c>
      <c r="AR59" s="69">
        <v>10567850.318</v>
      </c>
      <c r="AS59" s="69">
        <v>8</v>
      </c>
      <c r="AT59" s="69">
        <v>529.33000000000004</v>
      </c>
      <c r="AU59" s="69">
        <v>529.33000000000004</v>
      </c>
      <c r="AV59" s="111" t="s">
        <v>48</v>
      </c>
      <c r="AW59" s="69">
        <v>5199</v>
      </c>
      <c r="AX59" s="69">
        <v>433150.69</v>
      </c>
      <c r="AY59" s="69">
        <v>2760</v>
      </c>
      <c r="AZ59" s="69">
        <v>147679.87700000001</v>
      </c>
      <c r="BA59" s="69">
        <v>3743</v>
      </c>
      <c r="BB59" s="69">
        <v>154420.57</v>
      </c>
      <c r="BC59" s="69">
        <v>2322</v>
      </c>
      <c r="BD59" s="69">
        <v>90266.629000000001</v>
      </c>
      <c r="BE59" s="69">
        <v>179007</v>
      </c>
      <c r="BF59" s="69">
        <v>5801586</v>
      </c>
      <c r="BG59" s="69">
        <v>33785238.104999997</v>
      </c>
      <c r="BH59" s="69">
        <v>3429</v>
      </c>
      <c r="BI59" s="69">
        <v>170808.79</v>
      </c>
      <c r="BJ59" s="69">
        <v>27915</v>
      </c>
      <c r="BK59" s="69">
        <v>13941595.106000001</v>
      </c>
      <c r="BL59" s="111" t="s">
        <v>48</v>
      </c>
      <c r="BM59" s="69">
        <v>19947</v>
      </c>
      <c r="BN59" s="69">
        <v>1664995</v>
      </c>
      <c r="BO59" s="69">
        <v>9076981.0940000005</v>
      </c>
      <c r="BP59" s="112">
        <v>43531</v>
      </c>
      <c r="BQ59" s="112">
        <v>928907.01500000001</v>
      </c>
      <c r="BR59" s="112">
        <v>35350</v>
      </c>
      <c r="BS59" s="112">
        <v>1056384.193</v>
      </c>
      <c r="BT59" s="112">
        <v>19</v>
      </c>
      <c r="BU59" s="112">
        <v>317.72300000000001</v>
      </c>
      <c r="BV59" s="112">
        <v>92905</v>
      </c>
      <c r="BW59" s="112">
        <v>2810808.9739999999</v>
      </c>
      <c r="BX59" s="112">
        <v>51490</v>
      </c>
      <c r="BY59" s="112">
        <v>1509737.5819999999</v>
      </c>
      <c r="BZ59" s="112">
        <v>41415</v>
      </c>
      <c r="CA59" s="112">
        <v>1301071.392</v>
      </c>
      <c r="CB59" s="111" t="s">
        <v>48</v>
      </c>
      <c r="CC59" s="69">
        <v>16873510</v>
      </c>
      <c r="CD59" s="69">
        <v>24800263</v>
      </c>
      <c r="CE59" s="69">
        <v>255798963.12900001</v>
      </c>
      <c r="CF59" s="69">
        <v>324424129.76999998</v>
      </c>
      <c r="CG59" s="69">
        <v>174556</v>
      </c>
      <c r="CH59" s="69">
        <v>1415483</v>
      </c>
      <c r="CI59" s="69">
        <v>93164018.871000007</v>
      </c>
      <c r="CJ59" s="69">
        <v>103846953.19</v>
      </c>
      <c r="CK59" s="69">
        <v>12854420</v>
      </c>
      <c r="CL59" s="69">
        <v>17315368</v>
      </c>
      <c r="CM59" s="69">
        <v>126111032.81200001</v>
      </c>
      <c r="CN59" s="69">
        <v>168694775.50999999</v>
      </c>
      <c r="CO59" s="111" t="s">
        <v>48</v>
      </c>
      <c r="CP59" s="69">
        <v>3844534</v>
      </c>
      <c r="CQ59" s="69">
        <v>6069412</v>
      </c>
      <c r="CR59" s="69">
        <v>36523911.446000002</v>
      </c>
      <c r="CS59" s="69">
        <v>51882401.07</v>
      </c>
      <c r="CT59" s="69">
        <v>8501626</v>
      </c>
      <c r="CU59" s="69">
        <v>9727170</v>
      </c>
      <c r="CV59" s="69">
        <v>64083442.109999999</v>
      </c>
      <c r="CW59" s="69">
        <v>86818940.540000007</v>
      </c>
      <c r="CX59" s="69">
        <v>160291</v>
      </c>
      <c r="CY59" s="69">
        <v>3197428</v>
      </c>
      <c r="CZ59" s="69">
        <v>689322.73400000005</v>
      </c>
      <c r="DA59" s="69">
        <v>2230909.892</v>
      </c>
      <c r="DB59" s="111" t="s">
        <v>48</v>
      </c>
      <c r="DC59" s="69">
        <v>10408</v>
      </c>
      <c r="DD59" s="69">
        <v>69747</v>
      </c>
      <c r="DE59" s="69">
        <v>601618.83100000001</v>
      </c>
      <c r="DF59" s="69">
        <v>829260.06</v>
      </c>
      <c r="DG59" s="69">
        <v>80</v>
      </c>
      <c r="DH59" s="69">
        <v>2014</v>
      </c>
      <c r="DI59" s="69">
        <v>1095</v>
      </c>
      <c r="DJ59" s="69">
        <v>1064054</v>
      </c>
      <c r="DK59" s="69">
        <v>5114709.6270000003</v>
      </c>
      <c r="DL59" s="69">
        <v>7262132.0750000002</v>
      </c>
      <c r="DM59" s="69">
        <v>2</v>
      </c>
      <c r="DN59" s="69">
        <v>101.9</v>
      </c>
      <c r="DO59" s="69">
        <v>101.9</v>
      </c>
      <c r="DP59" s="111" t="s">
        <v>48</v>
      </c>
      <c r="DQ59" s="69">
        <v>2940</v>
      </c>
      <c r="DR59" s="69">
        <v>238108.304</v>
      </c>
      <c r="DS59" s="69">
        <v>2060</v>
      </c>
      <c r="DT59" s="69">
        <v>96165.736999999994</v>
      </c>
      <c r="DU59" s="69">
        <v>2269</v>
      </c>
      <c r="DV59" s="69">
        <v>77220.364000000001</v>
      </c>
      <c r="DW59" s="69">
        <v>1592</v>
      </c>
      <c r="DX59" s="69">
        <v>56588.334000000003</v>
      </c>
      <c r="DY59" s="69">
        <v>220041</v>
      </c>
      <c r="DZ59" s="69">
        <v>7466581</v>
      </c>
      <c r="EA59" s="69">
        <v>52373397.989</v>
      </c>
      <c r="EB59" s="69">
        <v>179007</v>
      </c>
      <c r="EC59" s="69">
        <v>5801586</v>
      </c>
      <c r="ED59" s="69">
        <v>33785238.104999997</v>
      </c>
      <c r="EE59" s="111" t="s">
        <v>48</v>
      </c>
      <c r="EF59" s="69">
        <v>2274</v>
      </c>
      <c r="EG59" s="69">
        <v>113058.79</v>
      </c>
      <c r="EH59" s="69">
        <v>18813</v>
      </c>
      <c r="EI59" s="69">
        <v>9398120</v>
      </c>
      <c r="EJ59" s="69">
        <v>19947</v>
      </c>
      <c r="EK59" s="69">
        <v>1664995</v>
      </c>
      <c r="EL59" s="69">
        <v>9076981.0940000005</v>
      </c>
      <c r="EM59" s="69">
        <v>10559788</v>
      </c>
      <c r="EN59" s="69">
        <v>15852966</v>
      </c>
      <c r="EO59" s="69">
        <v>142971058.16600001</v>
      </c>
      <c r="EP59" s="69">
        <v>180265852.11000001</v>
      </c>
      <c r="EQ59" s="69">
        <v>112327</v>
      </c>
      <c r="ER59" s="69">
        <v>1096990</v>
      </c>
      <c r="ES59" s="69">
        <v>54086492.181000002</v>
      </c>
      <c r="ET59" s="69">
        <v>61179577.020000003</v>
      </c>
      <c r="EU59" s="111" t="s">
        <v>48</v>
      </c>
      <c r="EV59" s="69">
        <v>8387901</v>
      </c>
      <c r="EW59" s="69">
        <v>11860004</v>
      </c>
      <c r="EX59" s="69">
        <v>71595948.638999999</v>
      </c>
      <c r="EY59" s="69">
        <v>94848808.069999993</v>
      </c>
      <c r="EZ59" s="69">
        <v>2059560</v>
      </c>
      <c r="FA59" s="69">
        <v>2895972</v>
      </c>
      <c r="FB59" s="69">
        <v>17288617.346000001</v>
      </c>
      <c r="FC59" s="69">
        <v>24237467.02</v>
      </c>
      <c r="FD59" s="69">
        <v>5834441</v>
      </c>
      <c r="FE59" s="69">
        <v>7230158</v>
      </c>
      <c r="FF59" s="69">
        <v>36958293.847999997</v>
      </c>
      <c r="FG59" s="69">
        <v>49255522.579999998</v>
      </c>
      <c r="FH59" s="111" t="s">
        <v>48</v>
      </c>
      <c r="FI59" s="69">
        <v>98854</v>
      </c>
      <c r="FJ59" s="69">
        <v>2553829</v>
      </c>
      <c r="FK59" s="69">
        <v>552776.62199999997</v>
      </c>
      <c r="FL59" s="69">
        <v>1747085.7220000001</v>
      </c>
      <c r="FM59" s="69">
        <v>40082</v>
      </c>
      <c r="FN59" s="69">
        <v>261495</v>
      </c>
      <c r="FO59" s="69">
        <v>2246479.665</v>
      </c>
      <c r="FP59" s="69">
        <v>3074291.17</v>
      </c>
      <c r="FQ59" s="69">
        <v>60</v>
      </c>
      <c r="FR59" s="69">
        <v>2109</v>
      </c>
      <c r="FS59" s="69">
        <v>1747.9159999999999</v>
      </c>
      <c r="FT59" s="111" t="s">
        <v>48</v>
      </c>
      <c r="FU59" s="69">
        <v>385464</v>
      </c>
      <c r="FV59" s="69">
        <v>2346260.801</v>
      </c>
      <c r="FW59" s="69">
        <v>3305718.2429999998</v>
      </c>
      <c r="FX59" s="69">
        <v>6</v>
      </c>
      <c r="FY59" s="69">
        <v>427.43</v>
      </c>
      <c r="FZ59" s="69">
        <v>427.43</v>
      </c>
      <c r="GA59" s="69">
        <v>2259</v>
      </c>
      <c r="GB59" s="69">
        <v>195042.386</v>
      </c>
      <c r="GC59" s="69">
        <v>700</v>
      </c>
      <c r="GD59" s="69">
        <v>51514.14</v>
      </c>
      <c r="GE59" s="69">
        <v>1474</v>
      </c>
      <c r="GF59" s="69">
        <v>77200.206000000006</v>
      </c>
      <c r="GG59" s="69">
        <v>730</v>
      </c>
      <c r="GH59" s="69">
        <v>33678.294999999998</v>
      </c>
      <c r="GI59" s="111" t="s">
        <v>48</v>
      </c>
      <c r="GJ59" s="69">
        <v>10257</v>
      </c>
      <c r="GK59" s="69">
        <v>4601225.1059999997</v>
      </c>
      <c r="GL59" s="69">
        <v>1155</v>
      </c>
      <c r="GM59" s="69">
        <v>57750</v>
      </c>
      <c r="GN59" s="69">
        <v>9102</v>
      </c>
      <c r="GO59" s="69">
        <v>4543475.1059999997</v>
      </c>
      <c r="GP59" s="69">
        <v>2194553</v>
      </c>
      <c r="GQ59" s="69">
        <v>3358581</v>
      </c>
      <c r="GR59" s="69">
        <v>30162132.945999999</v>
      </c>
      <c r="GS59" s="69">
        <v>35919732.259999998</v>
      </c>
      <c r="GT59" s="69">
        <v>30860</v>
      </c>
      <c r="GU59" s="69">
        <v>192785</v>
      </c>
      <c r="GV59" s="69">
        <v>13376837.992000001</v>
      </c>
      <c r="GW59" s="69">
        <v>15001223.1</v>
      </c>
      <c r="GX59" s="111" t="s">
        <v>48</v>
      </c>
      <c r="GY59" s="69">
        <v>1905820</v>
      </c>
      <c r="GZ59" s="69">
        <v>2860880</v>
      </c>
      <c r="HA59" s="69">
        <v>14745870.561000001</v>
      </c>
      <c r="HB59" s="69">
        <v>18371871.010000002</v>
      </c>
      <c r="HC59" s="69">
        <v>257873</v>
      </c>
      <c r="HD59" s="69">
        <v>304916</v>
      </c>
      <c r="HE59" s="69">
        <v>2039424.3929999999</v>
      </c>
      <c r="HF59" s="69">
        <v>2546638.15</v>
      </c>
      <c r="HG59" s="69">
        <v>1415410</v>
      </c>
      <c r="HH59" s="69">
        <v>1980272</v>
      </c>
      <c r="HI59" s="69">
        <v>5874030.2970000003</v>
      </c>
      <c r="HJ59" s="69">
        <v>7253693.9199999999</v>
      </c>
      <c r="HK59" s="111" t="s">
        <v>48</v>
      </c>
      <c r="HL59" s="69">
        <v>23418</v>
      </c>
      <c r="HM59" s="69">
        <v>348861</v>
      </c>
      <c r="HN59" s="69">
        <v>72005.263000000006</v>
      </c>
      <c r="HO59" s="69">
        <v>235707.95300000001</v>
      </c>
      <c r="HP59" s="69">
        <v>6315</v>
      </c>
      <c r="HQ59" s="69">
        <v>42041</v>
      </c>
      <c r="HR59" s="69">
        <v>445888.53700000001</v>
      </c>
      <c r="HS59" s="69">
        <v>556123.13500000001</v>
      </c>
      <c r="HT59" s="69">
        <v>1312595</v>
      </c>
      <c r="HU59" s="69">
        <v>2234339</v>
      </c>
      <c r="HV59" s="69">
        <v>33914083.412</v>
      </c>
      <c r="HW59" s="69">
        <v>38255776.380000003</v>
      </c>
      <c r="HX59" s="111" t="s">
        <v>48</v>
      </c>
      <c r="HY59" s="69">
        <v>24508</v>
      </c>
      <c r="HZ59" s="69">
        <v>276185</v>
      </c>
      <c r="IA59" s="69">
        <v>16220133.158</v>
      </c>
      <c r="IB59" s="69">
        <v>17356451.5</v>
      </c>
      <c r="IC59" s="69">
        <v>1063576</v>
      </c>
      <c r="ID59" s="69">
        <v>1582425</v>
      </c>
      <c r="IE59" s="69">
        <v>15158471.442</v>
      </c>
      <c r="IF59" s="69">
        <v>17752427.050000001</v>
      </c>
      <c r="IG59" s="69">
        <v>224511</v>
      </c>
      <c r="IH59" s="69">
        <v>375729</v>
      </c>
      <c r="II59" s="69">
        <v>2535478.8119999999</v>
      </c>
      <c r="IJ59" s="69">
        <v>3146897.83</v>
      </c>
      <c r="IK59" s="111" t="s">
        <v>48</v>
      </c>
      <c r="IL59" s="69">
        <v>725240</v>
      </c>
      <c r="IM59" s="69">
        <v>843332</v>
      </c>
      <c r="IN59" s="69">
        <v>7328679.2560000001</v>
      </c>
      <c r="IO59" s="69">
        <v>8770565.0399999991</v>
      </c>
      <c r="IP59" s="69">
        <v>23292</v>
      </c>
      <c r="IQ59" s="69">
        <v>675979</v>
      </c>
      <c r="IR59" s="69">
        <v>148238.03400000001</v>
      </c>
      <c r="IS59" s="69">
        <v>479532.864</v>
      </c>
      <c r="IT59" s="69">
        <v>1956</v>
      </c>
      <c r="IU59" s="69">
        <v>19442</v>
      </c>
      <c r="IV59" s="69">
        <v>229913.75200000001</v>
      </c>
      <c r="IW59" s="69">
        <v>256267.01</v>
      </c>
      <c r="IX59" s="111" t="s">
        <v>48</v>
      </c>
      <c r="IY59" s="67">
        <v>394496</v>
      </c>
      <c r="IZ59" s="67">
        <v>641429</v>
      </c>
      <c r="JA59" s="67">
        <v>9276839.8269999996</v>
      </c>
      <c r="JB59" s="67">
        <v>11521229.109999999</v>
      </c>
      <c r="JC59" s="67">
        <v>7033</v>
      </c>
      <c r="JD59" s="67">
        <v>67331</v>
      </c>
      <c r="JE59" s="69">
        <v>4460046.4550000001</v>
      </c>
      <c r="JF59" s="69">
        <v>5058968.95</v>
      </c>
      <c r="JG59" s="69">
        <v>314564</v>
      </c>
      <c r="JH59" s="69">
        <v>454681</v>
      </c>
      <c r="JI59" s="69">
        <v>4135763.64</v>
      </c>
      <c r="JJ59" s="69">
        <v>5492677.0899999999</v>
      </c>
      <c r="JK59" s="111" t="s">
        <v>48</v>
      </c>
      <c r="JL59" s="69">
        <v>72899</v>
      </c>
      <c r="JM59" s="69">
        <v>119417</v>
      </c>
      <c r="JN59" s="69">
        <v>681029.73199999996</v>
      </c>
      <c r="JO59" s="69">
        <v>969583.07</v>
      </c>
      <c r="JP59" s="69">
        <v>211994</v>
      </c>
      <c r="JQ59" s="69">
        <v>245036</v>
      </c>
      <c r="JR59" s="69">
        <v>2003346.9010000001</v>
      </c>
      <c r="JS59" s="69">
        <v>2748791.59</v>
      </c>
      <c r="JT59" s="69">
        <v>6630</v>
      </c>
      <c r="JU59" s="69">
        <v>160299</v>
      </c>
      <c r="JV59" s="69">
        <v>34925.991000000002</v>
      </c>
      <c r="JW59" s="69">
        <v>113763.77099999999</v>
      </c>
      <c r="JX59" s="69">
        <v>579</v>
      </c>
      <c r="JY59" s="69">
        <v>5562</v>
      </c>
      <c r="JZ59" s="69">
        <v>54646.133999999998</v>
      </c>
      <c r="KA59" s="69">
        <v>73520.02</v>
      </c>
    </row>
    <row r="60" spans="1:287" s="103" customFormat="1" ht="11.25" customHeight="1" x14ac:dyDescent="0.4">
      <c r="A60" s="111" t="s">
        <v>263</v>
      </c>
      <c r="B60" s="112">
        <v>45731122</v>
      </c>
      <c r="C60" s="69">
        <v>603502825.59800005</v>
      </c>
      <c r="D60" s="69">
        <v>45528291</v>
      </c>
      <c r="E60" s="69">
        <v>552100071.69799995</v>
      </c>
      <c r="F60" s="69">
        <v>702388233.11099994</v>
      </c>
      <c r="G60" s="69">
        <v>202831</v>
      </c>
      <c r="H60" s="69">
        <v>51402753.899999999</v>
      </c>
      <c r="I60" s="69">
        <v>28895120</v>
      </c>
      <c r="J60" s="69">
        <v>42579016</v>
      </c>
      <c r="K60" s="69">
        <v>431020002.41299999</v>
      </c>
      <c r="L60" s="69">
        <v>540346675.46000004</v>
      </c>
      <c r="M60" s="69">
        <v>310486</v>
      </c>
      <c r="N60" s="69">
        <v>2814579</v>
      </c>
      <c r="O60" s="111" t="s">
        <v>50</v>
      </c>
      <c r="P60" s="69">
        <v>166320282.48300001</v>
      </c>
      <c r="Q60" s="69">
        <v>185460840.47</v>
      </c>
      <c r="R60" s="69">
        <v>22522589</v>
      </c>
      <c r="S60" s="69">
        <v>30662228</v>
      </c>
      <c r="T60" s="69">
        <v>209698724.51499999</v>
      </c>
      <c r="U60" s="69">
        <v>277533288.70999998</v>
      </c>
      <c r="V60" s="69">
        <v>6062045</v>
      </c>
      <c r="W60" s="69">
        <v>9102209</v>
      </c>
      <c r="X60" s="69">
        <v>55000995.414999999</v>
      </c>
      <c r="Y60" s="69">
        <v>77352546.280000001</v>
      </c>
      <c r="Z60" s="69">
        <v>15313252</v>
      </c>
      <c r="AA60" s="69">
        <v>18009323</v>
      </c>
      <c r="AB60" s="69">
        <v>108162646.574</v>
      </c>
      <c r="AC60" s="69">
        <v>144965715.80000001</v>
      </c>
      <c r="AD60" s="111" t="s">
        <v>50</v>
      </c>
      <c r="AE60" s="69">
        <v>282079</v>
      </c>
      <c r="AF60" s="69">
        <v>6505277</v>
      </c>
      <c r="AG60" s="69">
        <v>1410777.6680000001</v>
      </c>
      <c r="AH60" s="69">
        <v>4514696.97</v>
      </c>
      <c r="AI60" s="69">
        <v>54744</v>
      </c>
      <c r="AJ60" s="69">
        <v>346293</v>
      </c>
      <c r="AK60" s="69">
        <v>3071316.892</v>
      </c>
      <c r="AL60" s="69">
        <v>4152681.8480000002</v>
      </c>
      <c r="AM60" s="69">
        <v>136</v>
      </c>
      <c r="AN60" s="69">
        <v>3436</v>
      </c>
      <c r="AO60" s="69">
        <v>2398.3200000000002</v>
      </c>
      <c r="AP60" s="69">
        <v>1181792</v>
      </c>
      <c r="AQ60" s="69">
        <v>5937555.0010000002</v>
      </c>
      <c r="AR60" s="69">
        <v>8408186.9030000009</v>
      </c>
      <c r="AS60" s="69">
        <v>8</v>
      </c>
      <c r="AT60" s="69">
        <v>276.13</v>
      </c>
      <c r="AU60" s="69">
        <v>276.13</v>
      </c>
      <c r="AV60" s="111" t="s">
        <v>50</v>
      </c>
      <c r="AW60" s="69">
        <v>4700</v>
      </c>
      <c r="AX60" s="69">
        <v>387209.05800000002</v>
      </c>
      <c r="AY60" s="69">
        <v>2339</v>
      </c>
      <c r="AZ60" s="69">
        <v>110592.514</v>
      </c>
      <c r="BA60" s="69">
        <v>3257</v>
      </c>
      <c r="BB60" s="69">
        <v>134776.31400000001</v>
      </c>
      <c r="BC60" s="69">
        <v>1980</v>
      </c>
      <c r="BD60" s="69">
        <v>77071.656000000003</v>
      </c>
      <c r="BE60" s="69">
        <v>155442</v>
      </c>
      <c r="BF60" s="69">
        <v>5108020</v>
      </c>
      <c r="BG60" s="69">
        <v>29806344.785</v>
      </c>
      <c r="BH60" s="69">
        <v>2951</v>
      </c>
      <c r="BI60" s="69">
        <v>146944.24</v>
      </c>
      <c r="BJ60" s="69">
        <v>27286</v>
      </c>
      <c r="BK60" s="69">
        <v>13627414.707</v>
      </c>
      <c r="BL60" s="111" t="s">
        <v>50</v>
      </c>
      <c r="BM60" s="69">
        <v>17152</v>
      </c>
      <c r="BN60" s="69">
        <v>1438631</v>
      </c>
      <c r="BO60" s="69">
        <v>7822050.1679999996</v>
      </c>
      <c r="BP60" s="112">
        <v>39556</v>
      </c>
      <c r="BQ60" s="112">
        <v>857740.37800000003</v>
      </c>
      <c r="BR60" s="112">
        <v>31395</v>
      </c>
      <c r="BS60" s="112">
        <v>927599.995</v>
      </c>
      <c r="BT60" s="112">
        <v>12</v>
      </c>
      <c r="BU60" s="112">
        <v>108.785</v>
      </c>
      <c r="BV60" s="112">
        <v>83227</v>
      </c>
      <c r="BW60" s="112">
        <v>2494989.915</v>
      </c>
      <c r="BX60" s="112">
        <v>46595</v>
      </c>
      <c r="BY60" s="112">
        <v>1355541.95</v>
      </c>
      <c r="BZ60" s="112">
        <v>36632</v>
      </c>
      <c r="CA60" s="112">
        <v>1139447.9650000001</v>
      </c>
      <c r="CB60" s="111" t="s">
        <v>50</v>
      </c>
      <c r="CC60" s="69">
        <v>16691322</v>
      </c>
      <c r="CD60" s="69">
        <v>24188556</v>
      </c>
      <c r="CE60" s="69">
        <v>249063385.743</v>
      </c>
      <c r="CF60" s="69">
        <v>315688083.52999997</v>
      </c>
      <c r="CG60" s="69">
        <v>169721</v>
      </c>
      <c r="CH60" s="69">
        <v>1394168</v>
      </c>
      <c r="CI60" s="69">
        <v>91989269.238000005</v>
      </c>
      <c r="CJ60" s="69">
        <v>102430732.03</v>
      </c>
      <c r="CK60" s="69">
        <v>12756753</v>
      </c>
      <c r="CL60" s="69">
        <v>16943640</v>
      </c>
      <c r="CM60" s="69">
        <v>121846167.991</v>
      </c>
      <c r="CN60" s="69">
        <v>163208123.37</v>
      </c>
      <c r="CO60" s="111" t="s">
        <v>50</v>
      </c>
      <c r="CP60" s="69">
        <v>3764848</v>
      </c>
      <c r="CQ60" s="69">
        <v>5850748</v>
      </c>
      <c r="CR60" s="69">
        <v>35227948.513999999</v>
      </c>
      <c r="CS60" s="69">
        <v>50049228.130000003</v>
      </c>
      <c r="CT60" s="69">
        <v>8469060</v>
      </c>
      <c r="CU60" s="69">
        <v>9634398</v>
      </c>
      <c r="CV60" s="69">
        <v>62558432.794</v>
      </c>
      <c r="CW60" s="69">
        <v>85021071.409999996</v>
      </c>
      <c r="CX60" s="69">
        <v>156081</v>
      </c>
      <c r="CY60" s="69">
        <v>3157839</v>
      </c>
      <c r="CZ60" s="69">
        <v>681840.36100000003</v>
      </c>
      <c r="DA60" s="69">
        <v>2203280.4849999999</v>
      </c>
      <c r="DB60" s="111" t="s">
        <v>50</v>
      </c>
      <c r="DC60" s="69">
        <v>10853</v>
      </c>
      <c r="DD60" s="69">
        <v>69275</v>
      </c>
      <c r="DE60" s="69">
        <v>600728.89800000004</v>
      </c>
      <c r="DF60" s="69">
        <v>828343.228</v>
      </c>
      <c r="DG60" s="69">
        <v>78</v>
      </c>
      <c r="DH60" s="69">
        <v>2342</v>
      </c>
      <c r="DI60" s="69">
        <v>1441.3</v>
      </c>
      <c r="DJ60" s="69">
        <v>864617</v>
      </c>
      <c r="DK60" s="69">
        <v>4037924.193</v>
      </c>
      <c r="DL60" s="69">
        <v>5733402.1339999996</v>
      </c>
      <c r="DM60" s="69">
        <v>1</v>
      </c>
      <c r="DN60" s="69">
        <v>30</v>
      </c>
      <c r="DO60" s="69">
        <v>30</v>
      </c>
      <c r="DP60" s="111" t="s">
        <v>50</v>
      </c>
      <c r="DQ60" s="69">
        <v>2665</v>
      </c>
      <c r="DR60" s="69">
        <v>219851.39799999999</v>
      </c>
      <c r="DS60" s="69">
        <v>1779</v>
      </c>
      <c r="DT60" s="69">
        <v>80662.565000000002</v>
      </c>
      <c r="DU60" s="69">
        <v>1995</v>
      </c>
      <c r="DV60" s="69">
        <v>69781.629000000001</v>
      </c>
      <c r="DW60" s="69">
        <v>1388</v>
      </c>
      <c r="DX60" s="69">
        <v>51268.389000000003</v>
      </c>
      <c r="DY60" s="69">
        <v>192959</v>
      </c>
      <c r="DZ60" s="69">
        <v>6546651</v>
      </c>
      <c r="EA60" s="69">
        <v>46925293.193000004</v>
      </c>
      <c r="EB60" s="69">
        <v>155442</v>
      </c>
      <c r="EC60" s="69">
        <v>5108020</v>
      </c>
      <c r="ED60" s="69">
        <v>29806344.785</v>
      </c>
      <c r="EE60" s="111" t="s">
        <v>50</v>
      </c>
      <c r="EF60" s="69">
        <v>1948</v>
      </c>
      <c r="EG60" s="69">
        <v>96794.240000000005</v>
      </c>
      <c r="EH60" s="69">
        <v>18417</v>
      </c>
      <c r="EI60" s="69">
        <v>9200104</v>
      </c>
      <c r="EJ60" s="69">
        <v>17152</v>
      </c>
      <c r="EK60" s="69">
        <v>1438631</v>
      </c>
      <c r="EL60" s="69">
        <v>7822050.1679999996</v>
      </c>
      <c r="EM60" s="69">
        <v>10539980</v>
      </c>
      <c r="EN60" s="69">
        <v>15629966</v>
      </c>
      <c r="EO60" s="69">
        <v>140308854.97799999</v>
      </c>
      <c r="EP60" s="69">
        <v>176667798.16</v>
      </c>
      <c r="EQ60" s="69">
        <v>109481</v>
      </c>
      <c r="ER60" s="69">
        <v>1082591</v>
      </c>
      <c r="ES60" s="69">
        <v>54097153.756999999</v>
      </c>
      <c r="ET60" s="69">
        <v>61077356.840000004</v>
      </c>
      <c r="EU60" s="111" t="s">
        <v>50</v>
      </c>
      <c r="EV60" s="69">
        <v>8423265</v>
      </c>
      <c r="EW60" s="69">
        <v>11770826</v>
      </c>
      <c r="EX60" s="69">
        <v>69539207.685000002</v>
      </c>
      <c r="EY60" s="69">
        <v>92251311.799999997</v>
      </c>
      <c r="EZ60" s="69">
        <v>2007234</v>
      </c>
      <c r="FA60" s="69">
        <v>2776549</v>
      </c>
      <c r="FB60" s="69">
        <v>16672493.536</v>
      </c>
      <c r="FC60" s="69">
        <v>23339129.52</v>
      </c>
      <c r="FD60" s="69">
        <v>5931110</v>
      </c>
      <c r="FE60" s="69">
        <v>7327675</v>
      </c>
      <c r="FF60" s="69">
        <v>36806888.622000001</v>
      </c>
      <c r="FG60" s="69">
        <v>49053851.060000002</v>
      </c>
      <c r="FH60" s="111" t="s">
        <v>50</v>
      </c>
      <c r="FI60" s="69">
        <v>96257</v>
      </c>
      <c r="FJ60" s="69">
        <v>2522613</v>
      </c>
      <c r="FK60" s="69">
        <v>547047.01100000006</v>
      </c>
      <c r="FL60" s="69">
        <v>1725913.831</v>
      </c>
      <c r="FM60" s="69">
        <v>41174</v>
      </c>
      <c r="FN60" s="69">
        <v>252233</v>
      </c>
      <c r="FO60" s="69">
        <v>2186852.7220000001</v>
      </c>
      <c r="FP60" s="69">
        <v>2994951.9249999998</v>
      </c>
      <c r="FQ60" s="69">
        <v>58</v>
      </c>
      <c r="FR60" s="69">
        <v>1094</v>
      </c>
      <c r="FS60" s="69">
        <v>957.02</v>
      </c>
      <c r="FT60" s="111" t="s">
        <v>50</v>
      </c>
      <c r="FU60" s="69">
        <v>317175</v>
      </c>
      <c r="FV60" s="69">
        <v>1899630.808</v>
      </c>
      <c r="FW60" s="69">
        <v>2674784.7689999999</v>
      </c>
      <c r="FX60" s="69">
        <v>7</v>
      </c>
      <c r="FY60" s="69">
        <v>246.13</v>
      </c>
      <c r="FZ60" s="69">
        <v>246.13</v>
      </c>
      <c r="GA60" s="69">
        <v>2035</v>
      </c>
      <c r="GB60" s="69">
        <v>167357.66</v>
      </c>
      <c r="GC60" s="69">
        <v>560</v>
      </c>
      <c r="GD60" s="69">
        <v>29929.949000000001</v>
      </c>
      <c r="GE60" s="69">
        <v>1262</v>
      </c>
      <c r="GF60" s="69">
        <v>64994.684999999998</v>
      </c>
      <c r="GG60" s="69">
        <v>592</v>
      </c>
      <c r="GH60" s="69">
        <v>25803.267</v>
      </c>
      <c r="GI60" s="111" t="s">
        <v>50</v>
      </c>
      <c r="GJ60" s="69">
        <v>9872</v>
      </c>
      <c r="GK60" s="69">
        <v>4477460.7070000004</v>
      </c>
      <c r="GL60" s="69">
        <v>1003</v>
      </c>
      <c r="GM60" s="69">
        <v>50150</v>
      </c>
      <c r="GN60" s="69">
        <v>8869</v>
      </c>
      <c r="GO60" s="69">
        <v>4427310.7070000004</v>
      </c>
      <c r="GP60" s="69">
        <v>2224975</v>
      </c>
      <c r="GQ60" s="69">
        <v>3392150</v>
      </c>
      <c r="GR60" s="69">
        <v>30180092.903999999</v>
      </c>
      <c r="GS60" s="69">
        <v>35852700.920000002</v>
      </c>
      <c r="GT60" s="69">
        <v>30167</v>
      </c>
      <c r="GU60" s="69">
        <v>194994</v>
      </c>
      <c r="GV60" s="69">
        <v>13558704.609999999</v>
      </c>
      <c r="GW60" s="69">
        <v>15147134.539999999</v>
      </c>
      <c r="GX60" s="111" t="s">
        <v>50</v>
      </c>
      <c r="GY60" s="69">
        <v>1933027</v>
      </c>
      <c r="GZ60" s="69">
        <v>2887206</v>
      </c>
      <c r="HA60" s="69">
        <v>14522251.322000001</v>
      </c>
      <c r="HB60" s="69">
        <v>18089001.879999999</v>
      </c>
      <c r="HC60" s="69">
        <v>261781</v>
      </c>
      <c r="HD60" s="69">
        <v>309950</v>
      </c>
      <c r="HE60" s="69">
        <v>2099136.9720000001</v>
      </c>
      <c r="HF60" s="69">
        <v>2616564.5</v>
      </c>
      <c r="HG60" s="69">
        <v>1460690</v>
      </c>
      <c r="HH60" s="69">
        <v>2038394</v>
      </c>
      <c r="HI60" s="69">
        <v>6238343.29</v>
      </c>
      <c r="HJ60" s="69">
        <v>7696182.9100000001</v>
      </c>
      <c r="HK60" s="111" t="s">
        <v>50</v>
      </c>
      <c r="HL60" s="69">
        <v>22753</v>
      </c>
      <c r="HM60" s="69">
        <v>355052</v>
      </c>
      <c r="HN60" s="69">
        <v>73789.074999999997</v>
      </c>
      <c r="HO60" s="69">
        <v>239824.625</v>
      </c>
      <c r="HP60" s="69">
        <v>6551</v>
      </c>
      <c r="HQ60" s="69">
        <v>40284</v>
      </c>
      <c r="HR60" s="69">
        <v>429273.66399999999</v>
      </c>
      <c r="HS60" s="69">
        <v>535746.70499999996</v>
      </c>
      <c r="HT60" s="69">
        <v>1278733</v>
      </c>
      <c r="HU60" s="69">
        <v>2143693</v>
      </c>
      <c r="HV60" s="69">
        <v>32713007.853</v>
      </c>
      <c r="HW60" s="69">
        <v>36897627.159999996</v>
      </c>
      <c r="HX60" s="111" t="s">
        <v>50</v>
      </c>
      <c r="HY60" s="69">
        <v>24182</v>
      </c>
      <c r="HZ60" s="69">
        <v>270686</v>
      </c>
      <c r="IA60" s="69">
        <v>15852006.968</v>
      </c>
      <c r="IB60" s="69">
        <v>16973960.550000001</v>
      </c>
      <c r="IC60" s="69">
        <v>1035290</v>
      </c>
      <c r="ID60" s="69">
        <v>1511965</v>
      </c>
      <c r="IE60" s="69">
        <v>14406455.423</v>
      </c>
      <c r="IF60" s="69">
        <v>16879802.300000001</v>
      </c>
      <c r="IG60" s="69">
        <v>219261</v>
      </c>
      <c r="IH60" s="69">
        <v>361042</v>
      </c>
      <c r="II60" s="69">
        <v>2454545.4619999998</v>
      </c>
      <c r="IJ60" s="69">
        <v>3043864.31</v>
      </c>
      <c r="IK60" s="111" t="s">
        <v>50</v>
      </c>
      <c r="IL60" s="69">
        <v>705736</v>
      </c>
      <c r="IM60" s="69">
        <v>810441</v>
      </c>
      <c r="IN60" s="69">
        <v>6884025.9060000004</v>
      </c>
      <c r="IO60" s="69">
        <v>8262373.7199999997</v>
      </c>
      <c r="IP60" s="69">
        <v>23001</v>
      </c>
      <c r="IQ60" s="69">
        <v>666782</v>
      </c>
      <c r="IR60" s="69">
        <v>147430.625</v>
      </c>
      <c r="IS60" s="69">
        <v>473198.90700000001</v>
      </c>
      <c r="IT60" s="69">
        <v>2152</v>
      </c>
      <c r="IU60" s="69">
        <v>19712</v>
      </c>
      <c r="IV60" s="69">
        <v>233703.34400000001</v>
      </c>
      <c r="IW60" s="69">
        <v>261821.73499999999</v>
      </c>
      <c r="IX60" s="111" t="s">
        <v>50</v>
      </c>
      <c r="IY60" s="67">
        <v>385085</v>
      </c>
      <c r="IZ60" s="67">
        <v>616801</v>
      </c>
      <c r="JA60" s="67">
        <v>8934753.8389999997</v>
      </c>
      <c r="JB60" s="67">
        <v>11093166.609999999</v>
      </c>
      <c r="JC60" s="67">
        <v>7102</v>
      </c>
      <c r="JD60" s="67">
        <v>67134</v>
      </c>
      <c r="JE60" s="69">
        <v>4381852.5199999996</v>
      </c>
      <c r="JF60" s="69">
        <v>4978791.05</v>
      </c>
      <c r="JG60" s="69">
        <v>307281</v>
      </c>
      <c r="JH60" s="69">
        <v>435797</v>
      </c>
      <c r="JI60" s="69">
        <v>3906893.4160000002</v>
      </c>
      <c r="JJ60" s="69">
        <v>5194051.24</v>
      </c>
      <c r="JK60" s="111" t="s">
        <v>50</v>
      </c>
      <c r="JL60" s="69">
        <v>70702</v>
      </c>
      <c r="JM60" s="69">
        <v>113870</v>
      </c>
      <c r="JN60" s="69">
        <v>646007.90300000005</v>
      </c>
      <c r="JO60" s="69">
        <v>920324.32</v>
      </c>
      <c r="JP60" s="69">
        <v>207346</v>
      </c>
      <c r="JQ60" s="69">
        <v>236809</v>
      </c>
      <c r="JR60" s="69">
        <v>1913299.2520000001</v>
      </c>
      <c r="JS60" s="69">
        <v>2628419.61</v>
      </c>
      <c r="JT60" s="69">
        <v>6740</v>
      </c>
      <c r="JU60" s="69">
        <v>158043</v>
      </c>
      <c r="JV60" s="69">
        <v>34459.671000000002</v>
      </c>
      <c r="JW60" s="69">
        <v>112303.747</v>
      </c>
      <c r="JX60" s="69">
        <v>565</v>
      </c>
      <c r="JY60" s="69">
        <v>5073</v>
      </c>
      <c r="JZ60" s="69">
        <v>50031.928</v>
      </c>
      <c r="KA60" s="69">
        <v>67564.960000000006</v>
      </c>
    </row>
    <row r="61" spans="1:287" s="103" customFormat="1" ht="11.25" customHeight="1" x14ac:dyDescent="0.4">
      <c r="A61" s="111" t="s">
        <v>264</v>
      </c>
      <c r="B61" s="113">
        <v>50603693</v>
      </c>
      <c r="C61" s="69">
        <v>639489312.49199998</v>
      </c>
      <c r="D61" s="69">
        <v>50401317</v>
      </c>
      <c r="E61" s="69">
        <v>588049573.71000004</v>
      </c>
      <c r="F61" s="69">
        <v>751594675.95000005</v>
      </c>
      <c r="G61" s="69">
        <v>202376</v>
      </c>
      <c r="H61" s="69">
        <v>51439738.781999998</v>
      </c>
      <c r="I61" s="69">
        <v>31551138</v>
      </c>
      <c r="J61" s="69">
        <v>45565146</v>
      </c>
      <c r="K61" s="69">
        <v>449511627.69400001</v>
      </c>
      <c r="L61" s="69">
        <v>565961291.66999996</v>
      </c>
      <c r="M61" s="69">
        <v>306932</v>
      </c>
      <c r="N61" s="69">
        <v>2842257</v>
      </c>
      <c r="O61" s="111" t="s">
        <v>52</v>
      </c>
      <c r="P61" s="69">
        <v>166845551.91100001</v>
      </c>
      <c r="Q61" s="69">
        <v>185985898.91999999</v>
      </c>
      <c r="R61" s="69">
        <v>24992335</v>
      </c>
      <c r="S61" s="69">
        <v>33568064</v>
      </c>
      <c r="T61" s="69">
        <v>226787029.442</v>
      </c>
      <c r="U61" s="69">
        <v>301360466.42000002</v>
      </c>
      <c r="V61" s="69">
        <v>6251871</v>
      </c>
      <c r="W61" s="69">
        <v>9154825</v>
      </c>
      <c r="X61" s="69">
        <v>55879046.340999998</v>
      </c>
      <c r="Y61" s="69">
        <v>78614926.329999998</v>
      </c>
      <c r="Z61" s="69">
        <v>17357747</v>
      </c>
      <c r="AA61" s="69">
        <v>20431258</v>
      </c>
      <c r="AB61" s="69">
        <v>124563854.825</v>
      </c>
      <c r="AC61" s="69">
        <v>167159962.63999999</v>
      </c>
      <c r="AD61" s="111" t="s">
        <v>52</v>
      </c>
      <c r="AE61" s="69">
        <v>278193</v>
      </c>
      <c r="AF61" s="69">
        <v>6558233</v>
      </c>
      <c r="AG61" s="69">
        <v>1422933.1850000001</v>
      </c>
      <c r="AH61" s="69">
        <v>4552489.5829999996</v>
      </c>
      <c r="AI61" s="69">
        <v>55975</v>
      </c>
      <c r="AJ61" s="69">
        <v>350426</v>
      </c>
      <c r="AK61" s="69">
        <v>3125060.8840000001</v>
      </c>
      <c r="AL61" s="69">
        <v>4222770.9850000003</v>
      </c>
      <c r="AM61" s="69">
        <v>165</v>
      </c>
      <c r="AN61" s="69">
        <v>5424</v>
      </c>
      <c r="AO61" s="69">
        <v>3780.5740000000001</v>
      </c>
      <c r="AP61" s="69">
        <v>1349372</v>
      </c>
      <c r="AQ61" s="69">
        <v>6847315.9100000001</v>
      </c>
      <c r="AR61" s="69">
        <v>9697705.6909999996</v>
      </c>
      <c r="AS61" s="69">
        <v>21</v>
      </c>
      <c r="AT61" s="69">
        <v>455.38099999999997</v>
      </c>
      <c r="AU61" s="69">
        <v>455.38099999999997</v>
      </c>
      <c r="AV61" s="111" t="s">
        <v>52</v>
      </c>
      <c r="AW61" s="69">
        <v>4588</v>
      </c>
      <c r="AX61" s="69">
        <v>369202.80699999997</v>
      </c>
      <c r="AY61" s="69">
        <v>2387</v>
      </c>
      <c r="AZ61" s="69">
        <v>121447.311</v>
      </c>
      <c r="BA61" s="69">
        <v>3521</v>
      </c>
      <c r="BB61" s="69">
        <v>152763.77100000001</v>
      </c>
      <c r="BC61" s="69">
        <v>2034</v>
      </c>
      <c r="BD61" s="69">
        <v>79156.933000000005</v>
      </c>
      <c r="BE61" s="69">
        <v>154932</v>
      </c>
      <c r="BF61" s="69">
        <v>5117995</v>
      </c>
      <c r="BG61" s="69">
        <v>29851589.590999998</v>
      </c>
      <c r="BH61" s="69">
        <v>2890</v>
      </c>
      <c r="BI61" s="69">
        <v>143830.72</v>
      </c>
      <c r="BJ61" s="69">
        <v>27768</v>
      </c>
      <c r="BK61" s="69">
        <v>13869001.369999999</v>
      </c>
      <c r="BL61" s="111" t="s">
        <v>52</v>
      </c>
      <c r="BM61" s="69">
        <v>16786</v>
      </c>
      <c r="BN61" s="69">
        <v>1399878</v>
      </c>
      <c r="BO61" s="69">
        <v>7575317.1009999998</v>
      </c>
      <c r="BP61" s="112">
        <v>41409</v>
      </c>
      <c r="BQ61" s="112">
        <v>865307.08499999996</v>
      </c>
      <c r="BR61" s="112">
        <v>32942</v>
      </c>
      <c r="BS61" s="112">
        <v>986079.82</v>
      </c>
      <c r="BT61" s="112">
        <v>18</v>
      </c>
      <c r="BU61" s="112">
        <v>587.53</v>
      </c>
      <c r="BV61" s="112">
        <v>86881</v>
      </c>
      <c r="BW61" s="112">
        <v>2573957.727</v>
      </c>
      <c r="BX61" s="112">
        <v>48384</v>
      </c>
      <c r="BY61" s="112">
        <v>1355957.203</v>
      </c>
      <c r="BZ61" s="112">
        <v>38497</v>
      </c>
      <c r="CA61" s="112">
        <v>1218000.524</v>
      </c>
      <c r="CB61" s="111" t="s">
        <v>52</v>
      </c>
      <c r="CC61" s="69">
        <v>18198902</v>
      </c>
      <c r="CD61" s="69">
        <v>25825237</v>
      </c>
      <c r="CE61" s="69">
        <v>258488049.18200001</v>
      </c>
      <c r="CF61" s="69">
        <v>329036907.77999997</v>
      </c>
      <c r="CG61" s="69">
        <v>166017</v>
      </c>
      <c r="CH61" s="69">
        <v>1402023</v>
      </c>
      <c r="CI61" s="69">
        <v>91705464.752000004</v>
      </c>
      <c r="CJ61" s="69">
        <v>102037251.73999999</v>
      </c>
      <c r="CK61" s="69">
        <v>14200029</v>
      </c>
      <c r="CL61" s="69">
        <v>18607847</v>
      </c>
      <c r="CM61" s="69">
        <v>131501760.465</v>
      </c>
      <c r="CN61" s="69">
        <v>176841771.27000001</v>
      </c>
      <c r="CO61" s="111" t="s">
        <v>52</v>
      </c>
      <c r="CP61" s="69">
        <v>3832856</v>
      </c>
      <c r="CQ61" s="69">
        <v>5815367</v>
      </c>
      <c r="CR61" s="69">
        <v>35280823.965000004</v>
      </c>
      <c r="CS61" s="69">
        <v>50157884.770000003</v>
      </c>
      <c r="CT61" s="69">
        <v>9661695</v>
      </c>
      <c r="CU61" s="69">
        <v>11015218</v>
      </c>
      <c r="CV61" s="69">
        <v>72091262.459000006</v>
      </c>
      <c r="CW61" s="69">
        <v>98008758.150000006</v>
      </c>
      <c r="CX61" s="69">
        <v>151553</v>
      </c>
      <c r="CY61" s="69">
        <v>3168150</v>
      </c>
      <c r="CZ61" s="69">
        <v>683105.799</v>
      </c>
      <c r="DA61" s="69">
        <v>2210088.5189999999</v>
      </c>
      <c r="DB61" s="111" t="s">
        <v>52</v>
      </c>
      <c r="DC61" s="69">
        <v>11245</v>
      </c>
      <c r="DD61" s="69">
        <v>71866</v>
      </c>
      <c r="DE61" s="69">
        <v>625989.228</v>
      </c>
      <c r="DF61" s="69">
        <v>863381.65</v>
      </c>
      <c r="DG61" s="69">
        <v>99</v>
      </c>
      <c r="DH61" s="69">
        <v>2821</v>
      </c>
      <c r="DI61" s="69">
        <v>1906.93</v>
      </c>
      <c r="DJ61" s="69">
        <v>988298</v>
      </c>
      <c r="DK61" s="69">
        <v>4705276.9890000001</v>
      </c>
      <c r="DL61" s="69">
        <v>6681092.085</v>
      </c>
      <c r="DM61" s="69">
        <v>12</v>
      </c>
      <c r="DN61" s="69">
        <v>225.21100000000001</v>
      </c>
      <c r="DO61" s="69">
        <v>225.21100000000001</v>
      </c>
      <c r="DP61" s="111" t="s">
        <v>52</v>
      </c>
      <c r="DQ61" s="69">
        <v>2516</v>
      </c>
      <c r="DR61" s="69">
        <v>197198.80499999999</v>
      </c>
      <c r="DS61" s="69">
        <v>1802</v>
      </c>
      <c r="DT61" s="69">
        <v>82799.262000000002</v>
      </c>
      <c r="DU61" s="69">
        <v>2166</v>
      </c>
      <c r="DV61" s="69">
        <v>74450.042000000001</v>
      </c>
      <c r="DW61" s="69">
        <v>1398</v>
      </c>
      <c r="DX61" s="69">
        <v>51709.447</v>
      </c>
      <c r="DY61" s="69">
        <v>192472</v>
      </c>
      <c r="DZ61" s="69">
        <v>6517873</v>
      </c>
      <c r="EA61" s="69">
        <v>46928053.412</v>
      </c>
      <c r="EB61" s="69">
        <v>154932</v>
      </c>
      <c r="EC61" s="69">
        <v>5117995</v>
      </c>
      <c r="ED61" s="69">
        <v>29851589.590999998</v>
      </c>
      <c r="EE61" s="111" t="s">
        <v>52</v>
      </c>
      <c r="EF61" s="69">
        <v>1926</v>
      </c>
      <c r="EG61" s="69">
        <v>95630.720000000001</v>
      </c>
      <c r="EH61" s="69">
        <v>18828</v>
      </c>
      <c r="EI61" s="69">
        <v>9405516</v>
      </c>
      <c r="EJ61" s="69">
        <v>16786</v>
      </c>
      <c r="EK61" s="69">
        <v>1399878</v>
      </c>
      <c r="EL61" s="69">
        <v>7575317.1009999998</v>
      </c>
      <c r="EM61" s="69">
        <v>11632440</v>
      </c>
      <c r="EN61" s="69">
        <v>16915761</v>
      </c>
      <c r="EO61" s="69">
        <v>148962903.551</v>
      </c>
      <c r="EP61" s="69">
        <v>188441050.06</v>
      </c>
      <c r="EQ61" s="69">
        <v>110348</v>
      </c>
      <c r="ER61" s="69">
        <v>1095565</v>
      </c>
      <c r="ES61" s="69">
        <v>54769532.516999997</v>
      </c>
      <c r="ET61" s="69">
        <v>61882603.140000001</v>
      </c>
      <c r="EU61" s="111" t="s">
        <v>52</v>
      </c>
      <c r="EV61" s="69">
        <v>9399507</v>
      </c>
      <c r="EW61" s="69">
        <v>12956000</v>
      </c>
      <c r="EX61" s="69">
        <v>76731579.359999999</v>
      </c>
      <c r="EY61" s="69">
        <v>102113910.14</v>
      </c>
      <c r="EZ61" s="69">
        <v>2122585</v>
      </c>
      <c r="FA61" s="69">
        <v>2864196</v>
      </c>
      <c r="FB61" s="69">
        <v>17461791.673999999</v>
      </c>
      <c r="FC61" s="69">
        <v>24444536.780000001</v>
      </c>
      <c r="FD61" s="69">
        <v>6730898</v>
      </c>
      <c r="FE61" s="69">
        <v>8303104</v>
      </c>
      <c r="FF61" s="69">
        <v>42768504.125</v>
      </c>
      <c r="FG61" s="69">
        <v>57147371.259999998</v>
      </c>
      <c r="FH61" s="111" t="s">
        <v>52</v>
      </c>
      <c r="FI61" s="69">
        <v>97580</v>
      </c>
      <c r="FJ61" s="69">
        <v>2546226</v>
      </c>
      <c r="FK61" s="69">
        <v>554467.52099999995</v>
      </c>
      <c r="FL61" s="69">
        <v>1743334.7849999999</v>
      </c>
      <c r="FM61" s="69">
        <v>41971</v>
      </c>
      <c r="FN61" s="69">
        <v>253415</v>
      </c>
      <c r="FO61" s="69">
        <v>2215953.8459999999</v>
      </c>
      <c r="FP61" s="69">
        <v>3029501.53</v>
      </c>
      <c r="FQ61" s="69">
        <v>66</v>
      </c>
      <c r="FR61" s="69">
        <v>2603</v>
      </c>
      <c r="FS61" s="69">
        <v>1873.644</v>
      </c>
      <c r="FT61" s="111" t="s">
        <v>52</v>
      </c>
      <c r="FU61" s="69">
        <v>361074</v>
      </c>
      <c r="FV61" s="69">
        <v>2142038.9210000001</v>
      </c>
      <c r="FW61" s="69">
        <v>3016613.6060000001</v>
      </c>
      <c r="FX61" s="69">
        <v>9</v>
      </c>
      <c r="FY61" s="69">
        <v>230.17</v>
      </c>
      <c r="FZ61" s="69">
        <v>230.17</v>
      </c>
      <c r="GA61" s="69">
        <v>2072</v>
      </c>
      <c r="GB61" s="69">
        <v>172004.00200000001</v>
      </c>
      <c r="GC61" s="69">
        <v>585</v>
      </c>
      <c r="GD61" s="69">
        <v>38648.048999999999</v>
      </c>
      <c r="GE61" s="69">
        <v>1355</v>
      </c>
      <c r="GF61" s="69">
        <v>78313.729000000007</v>
      </c>
      <c r="GG61" s="69">
        <v>636</v>
      </c>
      <c r="GH61" s="69">
        <v>27447.486000000001</v>
      </c>
      <c r="GI61" s="111" t="s">
        <v>52</v>
      </c>
      <c r="GJ61" s="69">
        <v>9904</v>
      </c>
      <c r="GK61" s="69">
        <v>4511685.37</v>
      </c>
      <c r="GL61" s="69">
        <v>964</v>
      </c>
      <c r="GM61" s="69">
        <v>48200</v>
      </c>
      <c r="GN61" s="69">
        <v>8940</v>
      </c>
      <c r="GO61" s="69">
        <v>4463485.37</v>
      </c>
      <c r="GP61" s="69">
        <v>2449378</v>
      </c>
      <c r="GQ61" s="69">
        <v>3710958</v>
      </c>
      <c r="GR61" s="69">
        <v>31702146.879000001</v>
      </c>
      <c r="GS61" s="69">
        <v>37812077.549999997</v>
      </c>
      <c r="GT61" s="69">
        <v>29953</v>
      </c>
      <c r="GU61" s="69">
        <v>196354</v>
      </c>
      <c r="GV61" s="69">
        <v>13449758.373</v>
      </c>
      <c r="GW61" s="69">
        <v>15058928.49</v>
      </c>
      <c r="GX61" s="111" t="s">
        <v>52</v>
      </c>
      <c r="GY61" s="69">
        <v>2145656</v>
      </c>
      <c r="GZ61" s="69">
        <v>3194599</v>
      </c>
      <c r="HA61" s="69">
        <v>16093111.568</v>
      </c>
      <c r="HB61" s="69">
        <v>20060197.870000001</v>
      </c>
      <c r="HC61" s="69">
        <v>273769</v>
      </c>
      <c r="HD61" s="69">
        <v>320005</v>
      </c>
      <c r="HE61" s="69">
        <v>2159276.9380000001</v>
      </c>
      <c r="HF61" s="69">
        <v>2692951.19</v>
      </c>
      <c r="HG61" s="69">
        <v>1644881</v>
      </c>
      <c r="HH61" s="69">
        <v>2285969</v>
      </c>
      <c r="HI61" s="69">
        <v>7223085.2869999995</v>
      </c>
      <c r="HJ61" s="69">
        <v>8921766.2899999991</v>
      </c>
      <c r="HK61" s="111" t="s">
        <v>52</v>
      </c>
      <c r="HL61" s="69">
        <v>22914</v>
      </c>
      <c r="HM61" s="69">
        <v>358650</v>
      </c>
      <c r="HN61" s="69">
        <v>75607.676000000007</v>
      </c>
      <c r="HO61" s="69">
        <v>242629.236</v>
      </c>
      <c r="HP61" s="69">
        <v>6703</v>
      </c>
      <c r="HQ61" s="69">
        <v>40971</v>
      </c>
      <c r="HR61" s="69">
        <v>441295.09899999999</v>
      </c>
      <c r="HS61" s="69">
        <v>550468.23</v>
      </c>
      <c r="HT61" s="69">
        <v>1319462</v>
      </c>
      <c r="HU61" s="69">
        <v>2189226</v>
      </c>
      <c r="HV61" s="69">
        <v>33105281.809</v>
      </c>
      <c r="HW61" s="69">
        <v>37350499.719999999</v>
      </c>
      <c r="HX61" s="111" t="s">
        <v>52</v>
      </c>
      <c r="HY61" s="69">
        <v>23786</v>
      </c>
      <c r="HZ61" s="69">
        <v>276859</v>
      </c>
      <c r="IA61" s="69">
        <v>16010584.957</v>
      </c>
      <c r="IB61" s="69">
        <v>17127158.109999999</v>
      </c>
      <c r="IC61" s="69">
        <v>1072168</v>
      </c>
      <c r="ID61" s="69">
        <v>1552286</v>
      </c>
      <c r="IE61" s="69">
        <v>14618761.539000001</v>
      </c>
      <c r="IF61" s="69">
        <v>17151989.48</v>
      </c>
      <c r="IG61" s="69">
        <v>223508</v>
      </c>
      <c r="IH61" s="69">
        <v>360081</v>
      </c>
      <c r="II61" s="69">
        <v>2475935.3130000001</v>
      </c>
      <c r="IJ61" s="69">
        <v>3071352.13</v>
      </c>
      <c r="IK61" s="111" t="s">
        <v>52</v>
      </c>
      <c r="IL61" s="69">
        <v>744491</v>
      </c>
      <c r="IM61" s="69">
        <v>859500</v>
      </c>
      <c r="IN61" s="69">
        <v>7631206.9960000003</v>
      </c>
      <c r="IO61" s="69">
        <v>9147973.0299999993</v>
      </c>
      <c r="IP61" s="69">
        <v>22618</v>
      </c>
      <c r="IQ61" s="69">
        <v>681841</v>
      </c>
      <c r="IR61" s="69">
        <v>150307.639</v>
      </c>
      <c r="IS61" s="69">
        <v>483968.929</v>
      </c>
      <c r="IT61" s="69">
        <v>2151</v>
      </c>
      <c r="IU61" s="69">
        <v>19471</v>
      </c>
      <c r="IV61" s="69">
        <v>226507.266</v>
      </c>
      <c r="IW61" s="69">
        <v>253993.08499999999</v>
      </c>
      <c r="IX61" s="111" t="s">
        <v>52</v>
      </c>
      <c r="IY61" s="67">
        <v>400334</v>
      </c>
      <c r="IZ61" s="67">
        <v>634922</v>
      </c>
      <c r="JA61" s="67">
        <v>8955393.1520000007</v>
      </c>
      <c r="JB61" s="67">
        <v>11132834.109999999</v>
      </c>
      <c r="JC61" s="67">
        <v>6781</v>
      </c>
      <c r="JD61" s="67">
        <v>67810</v>
      </c>
      <c r="JE61" s="69">
        <v>4359969.6849999996</v>
      </c>
      <c r="JF61" s="69">
        <v>4938885.93</v>
      </c>
      <c r="JG61" s="69">
        <v>320631</v>
      </c>
      <c r="JH61" s="69">
        <v>451931</v>
      </c>
      <c r="JI61" s="69">
        <v>3934928.0780000002</v>
      </c>
      <c r="JJ61" s="69">
        <v>5252795.53</v>
      </c>
      <c r="JK61" s="111" t="s">
        <v>52</v>
      </c>
      <c r="JL61" s="69">
        <v>72922</v>
      </c>
      <c r="JM61" s="69">
        <v>115181</v>
      </c>
      <c r="JN61" s="69">
        <v>660495.38899999997</v>
      </c>
      <c r="JO61" s="69">
        <v>941152.65</v>
      </c>
      <c r="JP61" s="69">
        <v>220663</v>
      </c>
      <c r="JQ61" s="69">
        <v>253436</v>
      </c>
      <c r="JR61" s="69">
        <v>2072881.2450000001</v>
      </c>
      <c r="JS61" s="69">
        <v>2855860.2</v>
      </c>
      <c r="JT61" s="69">
        <v>6442</v>
      </c>
      <c r="JU61" s="69">
        <v>162016</v>
      </c>
      <c r="JV61" s="69">
        <v>35052.226000000002</v>
      </c>
      <c r="JW61" s="69">
        <v>115097.35</v>
      </c>
      <c r="JX61" s="69">
        <v>608</v>
      </c>
      <c r="JY61" s="69">
        <v>5674</v>
      </c>
      <c r="JZ61" s="69">
        <v>56610.544000000002</v>
      </c>
      <c r="KA61" s="69">
        <v>75894.720000000001</v>
      </c>
    </row>
    <row r="62" spans="1:287" s="103" customFormat="1" ht="9" customHeight="1" x14ac:dyDescent="0.4">
      <c r="A62" s="111"/>
      <c r="B62" s="113"/>
      <c r="C62" s="69"/>
      <c r="D62" s="69"/>
      <c r="E62" s="69"/>
      <c r="F62" s="69"/>
      <c r="G62" s="69"/>
      <c r="H62" s="69"/>
      <c r="I62" s="69"/>
      <c r="J62" s="69"/>
      <c r="K62" s="69"/>
      <c r="L62" s="69"/>
      <c r="M62" s="69"/>
      <c r="N62" s="69"/>
      <c r="O62" s="111"/>
      <c r="P62" s="69"/>
      <c r="Q62" s="69"/>
      <c r="R62" s="69"/>
      <c r="S62" s="69"/>
      <c r="T62" s="69"/>
      <c r="U62" s="69"/>
      <c r="V62" s="69"/>
      <c r="W62" s="69"/>
      <c r="X62" s="69"/>
      <c r="Y62" s="69"/>
      <c r="Z62" s="69"/>
      <c r="AA62" s="69"/>
      <c r="AB62" s="69"/>
      <c r="AC62" s="69"/>
      <c r="AD62" s="111"/>
      <c r="AE62" s="69"/>
      <c r="AF62" s="69"/>
      <c r="AG62" s="69"/>
      <c r="AH62" s="69"/>
      <c r="AI62" s="69"/>
      <c r="AJ62" s="69"/>
      <c r="AK62" s="69"/>
      <c r="AL62" s="69"/>
      <c r="AM62" s="69"/>
      <c r="AN62" s="69"/>
      <c r="AO62" s="69"/>
      <c r="AP62" s="69"/>
      <c r="AQ62" s="69"/>
      <c r="AR62" s="69"/>
      <c r="AS62" s="69"/>
      <c r="AT62" s="69"/>
      <c r="AU62" s="69"/>
      <c r="AV62" s="111"/>
      <c r="AW62" s="69"/>
      <c r="AX62" s="69"/>
      <c r="AY62" s="69"/>
      <c r="AZ62" s="69"/>
      <c r="BA62" s="69"/>
      <c r="BB62" s="69"/>
      <c r="BC62" s="69"/>
      <c r="BD62" s="69"/>
      <c r="BE62" s="69"/>
      <c r="BF62" s="69"/>
      <c r="BG62" s="69"/>
      <c r="BH62" s="69"/>
      <c r="BI62" s="69"/>
      <c r="BJ62" s="69"/>
      <c r="BK62" s="69"/>
      <c r="BL62" s="111"/>
      <c r="BM62" s="69"/>
      <c r="BN62" s="69"/>
      <c r="BO62" s="69"/>
      <c r="BP62" s="69"/>
      <c r="BQ62" s="69"/>
      <c r="BR62" s="69"/>
      <c r="BS62" s="69"/>
      <c r="BT62" s="69"/>
      <c r="BU62" s="69"/>
      <c r="BV62" s="69"/>
      <c r="BW62" s="69"/>
      <c r="BX62" s="69"/>
      <c r="BY62" s="69"/>
      <c r="BZ62" s="69"/>
      <c r="CA62" s="69"/>
      <c r="CB62" s="111"/>
      <c r="CC62" s="69"/>
      <c r="CD62" s="69"/>
      <c r="CE62" s="69"/>
      <c r="CF62" s="69"/>
      <c r="CG62" s="69"/>
      <c r="CH62" s="69"/>
      <c r="CI62" s="69"/>
      <c r="CJ62" s="69"/>
      <c r="CK62" s="69"/>
      <c r="CL62" s="69"/>
      <c r="CM62" s="69"/>
      <c r="CN62" s="69"/>
      <c r="CO62" s="111"/>
      <c r="CP62" s="69"/>
      <c r="CQ62" s="69"/>
      <c r="CR62" s="69"/>
      <c r="CS62" s="69"/>
      <c r="CT62" s="69"/>
      <c r="CU62" s="69"/>
      <c r="CV62" s="69"/>
      <c r="CW62" s="69"/>
      <c r="CX62" s="69"/>
      <c r="CY62" s="69"/>
      <c r="CZ62" s="69"/>
      <c r="DA62" s="69"/>
      <c r="DB62" s="111"/>
      <c r="DC62" s="69"/>
      <c r="DD62" s="69"/>
      <c r="DE62" s="69"/>
      <c r="DF62" s="69"/>
      <c r="DG62" s="69"/>
      <c r="DH62" s="69"/>
      <c r="DI62" s="69"/>
      <c r="DJ62" s="69"/>
      <c r="DK62" s="69"/>
      <c r="DL62" s="69"/>
      <c r="DM62" s="69"/>
      <c r="DN62" s="69"/>
      <c r="DO62" s="69"/>
      <c r="DP62" s="111"/>
      <c r="DQ62" s="69"/>
      <c r="DR62" s="69"/>
      <c r="DS62" s="69"/>
      <c r="DT62" s="69"/>
      <c r="DU62" s="69"/>
      <c r="DV62" s="69"/>
      <c r="DW62" s="69"/>
      <c r="DX62" s="69"/>
      <c r="DY62" s="69"/>
      <c r="DZ62" s="69"/>
      <c r="EA62" s="69"/>
      <c r="EB62" s="69"/>
      <c r="EC62" s="69"/>
      <c r="ED62" s="69"/>
      <c r="EE62" s="111"/>
      <c r="EF62" s="69"/>
      <c r="EG62" s="69"/>
      <c r="EH62" s="69"/>
      <c r="EI62" s="69"/>
      <c r="EJ62" s="69"/>
      <c r="EK62" s="69"/>
      <c r="EL62" s="69"/>
      <c r="EM62" s="69"/>
      <c r="EN62" s="69"/>
      <c r="EO62" s="69"/>
      <c r="EP62" s="69"/>
      <c r="EQ62" s="69"/>
      <c r="ER62" s="69"/>
      <c r="ES62" s="69"/>
      <c r="ET62" s="69"/>
      <c r="EU62" s="111"/>
      <c r="EV62" s="69"/>
      <c r="EW62" s="69"/>
      <c r="EX62" s="69"/>
      <c r="EY62" s="69"/>
      <c r="EZ62" s="69"/>
      <c r="FA62" s="69"/>
      <c r="FB62" s="69"/>
      <c r="FC62" s="69"/>
      <c r="FD62" s="69"/>
      <c r="FE62" s="69"/>
      <c r="FF62" s="69"/>
      <c r="FG62" s="69"/>
      <c r="FH62" s="111"/>
      <c r="FI62" s="69"/>
      <c r="FJ62" s="69"/>
      <c r="FK62" s="69"/>
      <c r="FL62" s="69"/>
      <c r="FM62" s="69"/>
      <c r="FN62" s="69"/>
      <c r="FO62" s="69"/>
      <c r="FP62" s="69"/>
      <c r="FQ62" s="69"/>
      <c r="FR62" s="69"/>
      <c r="FS62" s="69"/>
      <c r="FT62" s="111"/>
      <c r="FU62" s="69"/>
      <c r="FV62" s="69"/>
      <c r="FW62" s="69"/>
      <c r="FX62" s="69"/>
      <c r="FY62" s="69"/>
      <c r="FZ62" s="69"/>
      <c r="GA62" s="69"/>
      <c r="GB62" s="69"/>
      <c r="GC62" s="69"/>
      <c r="GD62" s="69"/>
      <c r="GE62" s="69"/>
      <c r="GF62" s="69"/>
      <c r="GG62" s="69"/>
      <c r="GH62" s="69"/>
      <c r="GI62" s="111"/>
      <c r="GJ62" s="69"/>
      <c r="GK62" s="69"/>
      <c r="GL62" s="69"/>
      <c r="GM62" s="69"/>
      <c r="GN62" s="69"/>
      <c r="GO62" s="69"/>
      <c r="GP62" s="69"/>
      <c r="GQ62" s="69"/>
      <c r="GR62" s="69"/>
      <c r="GS62" s="69"/>
      <c r="GT62" s="69"/>
      <c r="GU62" s="69"/>
      <c r="GV62" s="69"/>
      <c r="GW62" s="69"/>
      <c r="GX62" s="111"/>
      <c r="GY62" s="69"/>
      <c r="GZ62" s="69"/>
      <c r="HA62" s="69"/>
      <c r="HB62" s="69"/>
      <c r="HC62" s="69"/>
      <c r="HD62" s="69"/>
      <c r="HE62" s="69"/>
      <c r="HF62" s="69"/>
      <c r="HG62" s="69"/>
      <c r="HH62" s="69"/>
      <c r="HI62" s="69"/>
      <c r="HJ62" s="69"/>
      <c r="HK62" s="111"/>
      <c r="HL62" s="69"/>
      <c r="HM62" s="69"/>
      <c r="HN62" s="69"/>
      <c r="HO62" s="69"/>
      <c r="HP62" s="69"/>
      <c r="HQ62" s="69"/>
      <c r="HR62" s="69"/>
      <c r="HS62" s="69"/>
      <c r="HT62" s="69"/>
      <c r="HU62" s="69"/>
      <c r="HV62" s="69"/>
      <c r="HW62" s="69"/>
      <c r="HX62" s="111"/>
      <c r="HY62" s="69"/>
      <c r="HZ62" s="69"/>
      <c r="IA62" s="69"/>
      <c r="IB62" s="69"/>
      <c r="IC62" s="69"/>
      <c r="ID62" s="69"/>
      <c r="IE62" s="69"/>
      <c r="IF62" s="69"/>
      <c r="IG62" s="69"/>
      <c r="IH62" s="69"/>
      <c r="II62" s="69"/>
      <c r="IJ62" s="69"/>
      <c r="IK62" s="111"/>
      <c r="IL62" s="69"/>
      <c r="IM62" s="69"/>
      <c r="IN62" s="69"/>
      <c r="IO62" s="69"/>
      <c r="IP62" s="69"/>
      <c r="IQ62" s="69"/>
      <c r="IR62" s="69"/>
      <c r="IS62" s="69"/>
      <c r="IT62" s="69"/>
      <c r="IU62" s="69"/>
      <c r="IV62" s="69"/>
      <c r="IW62" s="69"/>
      <c r="IX62" s="111"/>
      <c r="IY62" s="67"/>
      <c r="IZ62" s="67"/>
      <c r="JA62" s="67"/>
      <c r="JB62" s="67"/>
      <c r="JC62" s="67"/>
      <c r="JD62" s="67"/>
      <c r="JE62" s="69"/>
      <c r="JF62" s="69"/>
      <c r="JG62" s="69"/>
      <c r="JH62" s="69"/>
      <c r="JI62" s="69"/>
      <c r="JJ62" s="69"/>
      <c r="JK62" s="111"/>
      <c r="JL62" s="69"/>
      <c r="JM62" s="69"/>
      <c r="JN62" s="69"/>
      <c r="JO62" s="69"/>
      <c r="JP62" s="69"/>
      <c r="JQ62" s="69"/>
      <c r="JR62" s="69"/>
      <c r="JS62" s="69"/>
      <c r="JT62" s="69"/>
      <c r="JU62" s="69"/>
      <c r="JV62" s="69"/>
      <c r="JW62" s="69"/>
      <c r="JX62" s="69"/>
      <c r="JY62" s="69"/>
      <c r="JZ62" s="69"/>
      <c r="KA62" s="69"/>
    </row>
    <row r="63" spans="1:287" s="103" customFormat="1" ht="11.25" customHeight="1" x14ac:dyDescent="0.4">
      <c r="A63" s="109" t="s">
        <v>343</v>
      </c>
      <c r="B63" s="112">
        <v>45784764</v>
      </c>
      <c r="C63" s="112">
        <v>608858254.55999994</v>
      </c>
      <c r="D63" s="112">
        <v>45579704</v>
      </c>
      <c r="E63" s="112">
        <v>557555791.29799998</v>
      </c>
      <c r="F63" s="112">
        <v>708038709.51300001</v>
      </c>
      <c r="G63" s="112">
        <v>205060</v>
      </c>
      <c r="H63" s="112">
        <v>51302463.262000002</v>
      </c>
      <c r="I63" s="112">
        <v>28708963</v>
      </c>
      <c r="J63" s="112">
        <v>40936845</v>
      </c>
      <c r="K63" s="112">
        <v>433268821.47299999</v>
      </c>
      <c r="L63" s="112">
        <v>541624389.78999996</v>
      </c>
      <c r="M63" s="112">
        <v>296853</v>
      </c>
      <c r="N63" s="112">
        <v>2791631</v>
      </c>
      <c r="O63" s="109" t="s">
        <v>64</v>
      </c>
      <c r="P63" s="112">
        <v>168709039.66800001</v>
      </c>
      <c r="Q63" s="112">
        <v>187362107.30000001</v>
      </c>
      <c r="R63" s="112">
        <v>22603107</v>
      </c>
      <c r="S63" s="112">
        <v>29686685</v>
      </c>
      <c r="T63" s="112">
        <v>214197823.88</v>
      </c>
      <c r="U63" s="112">
        <v>283421503.19999999</v>
      </c>
      <c r="V63" s="112">
        <v>5809003</v>
      </c>
      <c r="W63" s="112">
        <v>8458529</v>
      </c>
      <c r="X63" s="112">
        <v>50361957.924999997</v>
      </c>
      <c r="Y63" s="112">
        <v>70840779.290000007</v>
      </c>
      <c r="Z63" s="112">
        <v>15399477</v>
      </c>
      <c r="AA63" s="112">
        <v>17596418</v>
      </c>
      <c r="AB63" s="112">
        <v>110453070.37199999</v>
      </c>
      <c r="AC63" s="112">
        <v>148061048.19</v>
      </c>
      <c r="AD63" s="109" t="s">
        <v>64</v>
      </c>
      <c r="AE63" s="112">
        <v>267819</v>
      </c>
      <c r="AF63" s="112">
        <v>6436572</v>
      </c>
      <c r="AG63" s="112">
        <v>1396586.798</v>
      </c>
      <c r="AH63" s="112">
        <v>4468118.3679999998</v>
      </c>
      <c r="AI63" s="112">
        <v>57123</v>
      </c>
      <c r="AJ63" s="112">
        <v>352404</v>
      </c>
      <c r="AK63" s="112">
        <v>3140370.15</v>
      </c>
      <c r="AL63" s="112">
        <v>4246355.57</v>
      </c>
      <c r="AM63" s="112">
        <v>123</v>
      </c>
      <c r="AN63" s="112">
        <v>3691</v>
      </c>
      <c r="AO63" s="112">
        <v>2003.92</v>
      </c>
      <c r="AP63" s="112">
        <v>1330918</v>
      </c>
      <c r="AQ63" s="112">
        <v>6804661.4079999998</v>
      </c>
      <c r="AR63" s="112">
        <v>9638567.5950000007</v>
      </c>
      <c r="AS63" s="112">
        <v>9</v>
      </c>
      <c r="AT63" s="112">
        <v>230</v>
      </c>
      <c r="AU63" s="112">
        <v>230</v>
      </c>
      <c r="AV63" s="109" t="s">
        <v>64</v>
      </c>
      <c r="AW63" s="112">
        <v>4220</v>
      </c>
      <c r="AX63" s="112">
        <v>346026.04200000002</v>
      </c>
      <c r="AY63" s="112">
        <v>2330</v>
      </c>
      <c r="AZ63" s="112">
        <v>130405.039</v>
      </c>
      <c r="BA63" s="112">
        <v>3364</v>
      </c>
      <c r="BB63" s="112">
        <v>148543.90100000001</v>
      </c>
      <c r="BC63" s="112">
        <v>2005</v>
      </c>
      <c r="BD63" s="112">
        <v>78411.972999999998</v>
      </c>
      <c r="BE63" s="112">
        <v>157839</v>
      </c>
      <c r="BF63" s="112">
        <v>5100468</v>
      </c>
      <c r="BG63" s="112">
        <v>29937714.646000002</v>
      </c>
      <c r="BH63" s="112">
        <v>3275</v>
      </c>
      <c r="BI63" s="112">
        <v>162817.54</v>
      </c>
      <c r="BJ63" s="112">
        <v>25377</v>
      </c>
      <c r="BK63" s="112">
        <v>12673979.562000001</v>
      </c>
      <c r="BL63" s="109" t="s">
        <v>64</v>
      </c>
      <c r="BM63" s="112">
        <v>18569</v>
      </c>
      <c r="BN63" s="112">
        <v>1561790</v>
      </c>
      <c r="BO63" s="112">
        <v>8527951.5140000004</v>
      </c>
      <c r="BP63" s="112">
        <v>38892</v>
      </c>
      <c r="BQ63" s="112">
        <v>832329.32700000005</v>
      </c>
      <c r="BR63" s="112">
        <v>32271</v>
      </c>
      <c r="BS63" s="112">
        <v>954143.99699999997</v>
      </c>
      <c r="BT63" s="114">
        <v>9</v>
      </c>
      <c r="BU63" s="114">
        <v>186.898</v>
      </c>
      <c r="BV63" s="112">
        <v>83082</v>
      </c>
      <c r="BW63" s="112">
        <v>2489860.2790000001</v>
      </c>
      <c r="BX63" s="112">
        <v>45442</v>
      </c>
      <c r="BY63" s="112">
        <v>1308760.4080000001</v>
      </c>
      <c r="BZ63" s="112">
        <v>37640</v>
      </c>
      <c r="CA63" s="112">
        <v>1181099.871</v>
      </c>
      <c r="CB63" s="109" t="s">
        <v>64</v>
      </c>
      <c r="CC63" s="112">
        <v>17053658</v>
      </c>
      <c r="CD63" s="112">
        <v>23960141</v>
      </c>
      <c r="CE63" s="112">
        <v>253495558.042</v>
      </c>
      <c r="CF63" s="112">
        <v>320565390.35000002</v>
      </c>
      <c r="CG63" s="69">
        <v>161655</v>
      </c>
      <c r="CH63" s="69">
        <v>1382800</v>
      </c>
      <c r="CI63" s="69">
        <v>93721311.869000003</v>
      </c>
      <c r="CJ63" s="69">
        <v>103945925.23</v>
      </c>
      <c r="CK63" s="69">
        <v>13289815</v>
      </c>
      <c r="CL63" s="69">
        <v>17165431</v>
      </c>
      <c r="CM63" s="69">
        <v>127863730.949</v>
      </c>
      <c r="CN63" s="69">
        <v>171267342.08000001</v>
      </c>
      <c r="CO63" s="109" t="s">
        <v>64</v>
      </c>
      <c r="CP63" s="112">
        <v>3602188</v>
      </c>
      <c r="CQ63" s="112">
        <v>5411910</v>
      </c>
      <c r="CR63" s="112">
        <v>31910515.223999999</v>
      </c>
      <c r="CS63" s="112">
        <v>45352123.039999999</v>
      </c>
      <c r="CT63" s="112">
        <v>8941415</v>
      </c>
      <c r="CU63" s="112">
        <v>10023465</v>
      </c>
      <c r="CV63" s="112">
        <v>65522158.329999998</v>
      </c>
      <c r="CW63" s="112">
        <v>89009405.450000003</v>
      </c>
      <c r="CX63" s="112">
        <v>147868</v>
      </c>
      <c r="CY63" s="112">
        <v>3129810</v>
      </c>
      <c r="CZ63" s="112">
        <v>677207.59400000004</v>
      </c>
      <c r="DA63" s="112">
        <v>2185039.77</v>
      </c>
      <c r="DB63" s="109" t="s">
        <v>64</v>
      </c>
      <c r="DC63" s="112">
        <v>11514</v>
      </c>
      <c r="DD63" s="112">
        <v>72007</v>
      </c>
      <c r="DE63" s="112">
        <v>626459.30900000001</v>
      </c>
      <c r="DF63" s="112">
        <v>862812.63500000001</v>
      </c>
      <c r="DG63" s="112">
        <v>72</v>
      </c>
      <c r="DH63" s="112">
        <v>1627</v>
      </c>
      <c r="DI63" s="112">
        <v>974.25</v>
      </c>
      <c r="DJ63" s="112">
        <v>977910</v>
      </c>
      <c r="DK63" s="112">
        <v>4664785.3490000004</v>
      </c>
      <c r="DL63" s="112">
        <v>6622785.9479999999</v>
      </c>
      <c r="DM63" s="112">
        <v>2</v>
      </c>
      <c r="DN63" s="112">
        <v>41.63</v>
      </c>
      <c r="DO63" s="112">
        <v>41.63</v>
      </c>
      <c r="DP63" s="109" t="s">
        <v>64</v>
      </c>
      <c r="DQ63" s="112">
        <v>2335</v>
      </c>
      <c r="DR63" s="112">
        <v>177532.36799999999</v>
      </c>
      <c r="DS63" s="112">
        <v>1748</v>
      </c>
      <c r="DT63" s="112">
        <v>83605.975000000006</v>
      </c>
      <c r="DU63" s="112">
        <v>2029</v>
      </c>
      <c r="DV63" s="112">
        <v>74096.437000000005</v>
      </c>
      <c r="DW63" s="112">
        <v>1448</v>
      </c>
      <c r="DX63" s="112">
        <v>50565.383999999998</v>
      </c>
      <c r="DY63" s="112">
        <v>195877</v>
      </c>
      <c r="DZ63" s="112">
        <v>6662258</v>
      </c>
      <c r="EA63" s="112">
        <v>47219717.700000003</v>
      </c>
      <c r="EB63" s="112">
        <v>157839</v>
      </c>
      <c r="EC63" s="112">
        <v>5100468</v>
      </c>
      <c r="ED63" s="112">
        <v>29937714.646000002</v>
      </c>
      <c r="EE63" s="109" t="s">
        <v>64</v>
      </c>
      <c r="EF63" s="112">
        <v>2158</v>
      </c>
      <c r="EG63" s="112">
        <v>106967.54</v>
      </c>
      <c r="EH63" s="112">
        <v>17311</v>
      </c>
      <c r="EI63" s="112">
        <v>8647084</v>
      </c>
      <c r="EJ63" s="112">
        <v>18569</v>
      </c>
      <c r="EK63" s="112">
        <v>1561790</v>
      </c>
      <c r="EL63" s="112">
        <v>8527951.5140000004</v>
      </c>
      <c r="EM63" s="112">
        <v>10027348</v>
      </c>
      <c r="EN63" s="112">
        <v>14321284</v>
      </c>
      <c r="EO63" s="112">
        <v>137376871.685</v>
      </c>
      <c r="EP63" s="112">
        <v>172423096.38</v>
      </c>
      <c r="EQ63" s="112">
        <v>104643</v>
      </c>
      <c r="ER63" s="112">
        <v>1063169</v>
      </c>
      <c r="ES63" s="112">
        <v>53738392.527999997</v>
      </c>
      <c r="ET63" s="112">
        <v>60438156.380000003</v>
      </c>
      <c r="EU63" s="109" t="s">
        <v>64</v>
      </c>
      <c r="EV63" s="112">
        <v>7995861</v>
      </c>
      <c r="EW63" s="112">
        <v>10655478</v>
      </c>
      <c r="EX63" s="112">
        <v>67991230.625</v>
      </c>
      <c r="EY63" s="112">
        <v>90088720.189999998</v>
      </c>
      <c r="EZ63" s="112">
        <v>1926844</v>
      </c>
      <c r="FA63" s="112">
        <v>2602637</v>
      </c>
      <c r="FB63" s="112">
        <v>15647248.532</v>
      </c>
      <c r="FC63" s="112">
        <v>21896219.809999999</v>
      </c>
      <c r="FD63" s="112">
        <v>5549985</v>
      </c>
      <c r="FE63" s="112">
        <v>6542329</v>
      </c>
      <c r="FF63" s="112">
        <v>35948399.059</v>
      </c>
      <c r="FG63" s="112">
        <v>47952365.619999997</v>
      </c>
      <c r="FH63" s="109" t="s">
        <v>64</v>
      </c>
      <c r="FI63" s="112">
        <v>91076</v>
      </c>
      <c r="FJ63" s="112">
        <v>2460666</v>
      </c>
      <c r="FK63" s="112">
        <v>533462.91799999995</v>
      </c>
      <c r="FL63" s="112">
        <v>1682884.8119999999</v>
      </c>
      <c r="FM63" s="112">
        <v>42925</v>
      </c>
      <c r="FN63" s="112">
        <v>256480</v>
      </c>
      <c r="FO63" s="112">
        <v>2247944.2590000001</v>
      </c>
      <c r="FP63" s="112">
        <v>3072048.17</v>
      </c>
      <c r="FQ63" s="112">
        <v>51</v>
      </c>
      <c r="FR63" s="112">
        <v>2064</v>
      </c>
      <c r="FS63" s="112">
        <v>1029.67</v>
      </c>
      <c r="FT63" s="109" t="s">
        <v>64</v>
      </c>
      <c r="FU63" s="112">
        <v>353008</v>
      </c>
      <c r="FV63" s="112">
        <v>2139876.0589999999</v>
      </c>
      <c r="FW63" s="112">
        <v>3015781.6469999999</v>
      </c>
      <c r="FX63" s="112">
        <v>7</v>
      </c>
      <c r="FY63" s="112">
        <v>188.37</v>
      </c>
      <c r="FZ63" s="112">
        <v>188.37</v>
      </c>
      <c r="GA63" s="112">
        <v>1885</v>
      </c>
      <c r="GB63" s="112">
        <v>168493.674</v>
      </c>
      <c r="GC63" s="112">
        <v>582</v>
      </c>
      <c r="GD63" s="112">
        <v>46799.063999999998</v>
      </c>
      <c r="GE63" s="112">
        <v>1335</v>
      </c>
      <c r="GF63" s="112">
        <v>74447.464000000007</v>
      </c>
      <c r="GG63" s="112">
        <v>557</v>
      </c>
      <c r="GH63" s="112">
        <v>27846.589</v>
      </c>
      <c r="GI63" s="109" t="s">
        <v>64</v>
      </c>
      <c r="GJ63" s="112">
        <v>9183</v>
      </c>
      <c r="GK63" s="112">
        <v>4082745.5619999999</v>
      </c>
      <c r="GL63" s="112">
        <v>1117</v>
      </c>
      <c r="GM63" s="112">
        <v>55850</v>
      </c>
      <c r="GN63" s="112">
        <v>8066</v>
      </c>
      <c r="GO63" s="112">
        <v>4026895.5619999999</v>
      </c>
      <c r="GP63" s="112">
        <v>2101600</v>
      </c>
      <c r="GQ63" s="112">
        <v>3026220</v>
      </c>
      <c r="GR63" s="112">
        <v>29524066.738000002</v>
      </c>
      <c r="GS63" s="112">
        <v>34968301.439999998</v>
      </c>
      <c r="GT63" s="112">
        <v>30809</v>
      </c>
      <c r="GU63" s="112">
        <v>200037</v>
      </c>
      <c r="GV63" s="112">
        <v>13959723.845000001</v>
      </c>
      <c r="GW63" s="112">
        <v>15592185.18</v>
      </c>
      <c r="GX63" s="109" t="s">
        <v>64</v>
      </c>
      <c r="GY63" s="112">
        <v>1811977</v>
      </c>
      <c r="GZ63" s="112">
        <v>2524076</v>
      </c>
      <c r="HA63" s="112">
        <v>13525562.856000001</v>
      </c>
      <c r="HB63" s="112">
        <v>16830863.969999999</v>
      </c>
      <c r="HC63" s="112">
        <v>258814</v>
      </c>
      <c r="HD63" s="112">
        <v>302107</v>
      </c>
      <c r="HE63" s="112">
        <v>2038780.037</v>
      </c>
      <c r="HF63" s="112">
        <v>2545252.29</v>
      </c>
      <c r="HG63" s="112">
        <v>1327176</v>
      </c>
      <c r="HH63" s="112">
        <v>1721296</v>
      </c>
      <c r="HI63" s="112">
        <v>5648413.4579999996</v>
      </c>
      <c r="HJ63" s="112">
        <v>6952989.6299999999</v>
      </c>
      <c r="HK63" s="109" t="s">
        <v>64</v>
      </c>
      <c r="HL63" s="112">
        <v>23191</v>
      </c>
      <c r="HM63" s="112">
        <v>361881</v>
      </c>
      <c r="HN63" s="112">
        <v>74954.8</v>
      </c>
      <c r="HO63" s="112">
        <v>244243.22</v>
      </c>
      <c r="HP63" s="112">
        <v>6868</v>
      </c>
      <c r="HQ63" s="112">
        <v>40978</v>
      </c>
      <c r="HR63" s="112">
        <v>439825.43099999998</v>
      </c>
      <c r="HS63" s="112">
        <v>548523.14</v>
      </c>
      <c r="HT63" s="112">
        <v>1245591</v>
      </c>
      <c r="HU63" s="112">
        <v>2053381</v>
      </c>
      <c r="HV63" s="112">
        <v>33144828.664999999</v>
      </c>
      <c r="HW63" s="112">
        <v>37236699.399999999</v>
      </c>
      <c r="HX63" s="109" t="s">
        <v>64</v>
      </c>
      <c r="HY63" s="112">
        <v>23728</v>
      </c>
      <c r="HZ63" s="112">
        <v>277393</v>
      </c>
      <c r="IA63" s="112">
        <v>16592344.639</v>
      </c>
      <c r="IB63" s="112">
        <v>17725052.59</v>
      </c>
      <c r="IC63" s="112">
        <v>1011611</v>
      </c>
      <c r="ID63" s="112">
        <v>1441187</v>
      </c>
      <c r="IE63" s="112">
        <v>14359708.296</v>
      </c>
      <c r="IF63" s="112">
        <v>16787706.620000001</v>
      </c>
      <c r="IG63" s="112">
        <v>210252</v>
      </c>
      <c r="IH63" s="112">
        <v>334801</v>
      </c>
      <c r="II63" s="112">
        <v>2192775.73</v>
      </c>
      <c r="IJ63" s="112">
        <v>2723940.19</v>
      </c>
      <c r="IK63" s="109" t="s">
        <v>64</v>
      </c>
      <c r="IL63" s="112">
        <v>699608</v>
      </c>
      <c r="IM63" s="112">
        <v>794745</v>
      </c>
      <c r="IN63" s="112">
        <v>7013506.6100000003</v>
      </c>
      <c r="IO63" s="112">
        <v>8403034.6500000004</v>
      </c>
      <c r="IP63" s="112">
        <v>22426</v>
      </c>
      <c r="IQ63" s="112">
        <v>682690</v>
      </c>
      <c r="IR63" s="112">
        <v>150636.66699999999</v>
      </c>
      <c r="IS63" s="112">
        <v>484395.12900000002</v>
      </c>
      <c r="IT63" s="112">
        <v>2098</v>
      </c>
      <c r="IU63" s="112">
        <v>18745</v>
      </c>
      <c r="IV63" s="112">
        <v>215514.45600000001</v>
      </c>
      <c r="IW63" s="112">
        <v>242518.41500000001</v>
      </c>
      <c r="IX63" s="109" t="s">
        <v>64</v>
      </c>
      <c r="IY63" s="115">
        <v>382366</v>
      </c>
      <c r="IZ63" s="115">
        <v>602039</v>
      </c>
      <c r="JA63" s="115">
        <v>9251563.0810000002</v>
      </c>
      <c r="JB63" s="115">
        <v>11399203.66</v>
      </c>
      <c r="JC63" s="115">
        <v>6827</v>
      </c>
      <c r="JD63" s="115">
        <v>68269</v>
      </c>
      <c r="JE63" s="112">
        <v>4656990.6320000002</v>
      </c>
      <c r="JF63" s="112">
        <v>5252973.0999999996</v>
      </c>
      <c r="JG63" s="112">
        <v>305820</v>
      </c>
      <c r="JH63" s="112">
        <v>424589</v>
      </c>
      <c r="JI63" s="112">
        <v>3983154.01</v>
      </c>
      <c r="JJ63" s="112">
        <v>5277734.3099999996</v>
      </c>
      <c r="JK63" s="109" t="s">
        <v>64</v>
      </c>
      <c r="JL63" s="112">
        <v>69719</v>
      </c>
      <c r="JM63" s="112">
        <v>109181</v>
      </c>
      <c r="JN63" s="112">
        <v>611418.43900000001</v>
      </c>
      <c r="JO63" s="112">
        <v>868496.25</v>
      </c>
      <c r="JP63" s="112">
        <v>208469</v>
      </c>
      <c r="JQ63" s="112">
        <v>235879</v>
      </c>
      <c r="JR63" s="112">
        <v>1969006.3729999999</v>
      </c>
      <c r="JS63" s="112">
        <v>2696242.47</v>
      </c>
      <c r="JT63" s="112">
        <v>6449</v>
      </c>
      <c r="JU63" s="112">
        <v>163406</v>
      </c>
      <c r="JV63" s="112">
        <v>35279.618999999999</v>
      </c>
      <c r="JW63" s="112">
        <v>115798.65700000001</v>
      </c>
      <c r="JX63" s="112">
        <v>586</v>
      </c>
      <c r="JY63" s="112">
        <v>5172</v>
      </c>
      <c r="JZ63" s="112">
        <v>50452.125999999997</v>
      </c>
      <c r="KA63" s="112">
        <v>68976.350000000006</v>
      </c>
    </row>
    <row r="64" spans="1:287" s="103" customFormat="1" ht="11.25" customHeight="1" x14ac:dyDescent="0.4">
      <c r="A64" s="111" t="s">
        <v>266</v>
      </c>
      <c r="B64" s="112">
        <v>43519656</v>
      </c>
      <c r="C64" s="112">
        <v>575227697.13600004</v>
      </c>
      <c r="D64" s="112">
        <v>43324359</v>
      </c>
      <c r="E64" s="112">
        <v>526077642.41100001</v>
      </c>
      <c r="F64" s="112">
        <v>668772821.91900003</v>
      </c>
      <c r="G64" s="112">
        <v>195297</v>
      </c>
      <c r="H64" s="112">
        <v>49150054.725000001</v>
      </c>
      <c r="I64" s="112">
        <v>27397687</v>
      </c>
      <c r="J64" s="112">
        <v>39183279</v>
      </c>
      <c r="K64" s="112">
        <v>409003085.57700002</v>
      </c>
      <c r="L64" s="112">
        <v>512160244.30000001</v>
      </c>
      <c r="M64" s="112">
        <v>298642</v>
      </c>
      <c r="N64" s="112">
        <v>2676116</v>
      </c>
      <c r="O64" s="111" t="s">
        <v>56</v>
      </c>
      <c r="P64" s="112">
        <v>158577669.426</v>
      </c>
      <c r="Q64" s="112">
        <v>176761689.05000001</v>
      </c>
      <c r="R64" s="112">
        <v>21211102</v>
      </c>
      <c r="S64" s="112">
        <v>27949002</v>
      </c>
      <c r="T64" s="112">
        <v>198152480.58399999</v>
      </c>
      <c r="U64" s="112">
        <v>261881840.40000001</v>
      </c>
      <c r="V64" s="112">
        <v>5887943</v>
      </c>
      <c r="W64" s="112">
        <v>8558161</v>
      </c>
      <c r="X64" s="112">
        <v>52272935.567000002</v>
      </c>
      <c r="Y64" s="112">
        <v>73516714.849999994</v>
      </c>
      <c r="Z64" s="112">
        <v>14496866</v>
      </c>
      <c r="AA64" s="112">
        <v>16551540</v>
      </c>
      <c r="AB64" s="112">
        <v>103982549.767</v>
      </c>
      <c r="AC64" s="112">
        <v>139300322.83000001</v>
      </c>
      <c r="AD64" s="111" t="s">
        <v>56</v>
      </c>
      <c r="AE64" s="112">
        <v>270456</v>
      </c>
      <c r="AF64" s="112">
        <v>6205112</v>
      </c>
      <c r="AG64" s="112">
        <v>1348627.57</v>
      </c>
      <c r="AH64" s="112">
        <v>4311368.074</v>
      </c>
      <c r="AI64" s="112">
        <v>57474</v>
      </c>
      <c r="AJ64" s="112">
        <v>342863</v>
      </c>
      <c r="AK64" s="112">
        <v>3054571.7059999998</v>
      </c>
      <c r="AL64" s="112">
        <v>4138527.08</v>
      </c>
      <c r="AM64" s="112">
        <v>136</v>
      </c>
      <c r="AN64" s="112">
        <v>3534</v>
      </c>
      <c r="AO64" s="112">
        <v>1902.24</v>
      </c>
      <c r="AP64" s="112">
        <v>1287821</v>
      </c>
      <c r="AQ64" s="112">
        <v>6253729.5470000003</v>
      </c>
      <c r="AR64" s="112">
        <v>8858337.3680000007</v>
      </c>
      <c r="AS64" s="112">
        <v>10</v>
      </c>
      <c r="AT64" s="112">
        <v>4022.2669999999998</v>
      </c>
      <c r="AU64" s="112">
        <v>4022.2669999999998</v>
      </c>
      <c r="AV64" s="111" t="s">
        <v>56</v>
      </c>
      <c r="AW64" s="112">
        <v>4117</v>
      </c>
      <c r="AX64" s="112">
        <v>331686.99599999998</v>
      </c>
      <c r="AY64" s="112">
        <v>2153</v>
      </c>
      <c r="AZ64" s="112">
        <v>87284.221999999994</v>
      </c>
      <c r="BA64" s="112">
        <v>3382</v>
      </c>
      <c r="BB64" s="112">
        <v>148286.93799999999</v>
      </c>
      <c r="BC64" s="112">
        <v>1937</v>
      </c>
      <c r="BD64" s="112">
        <v>74596.75</v>
      </c>
      <c r="BE64" s="112">
        <v>149741</v>
      </c>
      <c r="BF64" s="112">
        <v>4882249</v>
      </c>
      <c r="BG64" s="112">
        <v>28598855.662999999</v>
      </c>
      <c r="BH64" s="112">
        <v>3362</v>
      </c>
      <c r="BI64" s="112">
        <v>166936</v>
      </c>
      <c r="BJ64" s="112">
        <v>26159</v>
      </c>
      <c r="BK64" s="112">
        <v>13065868</v>
      </c>
      <c r="BL64" s="111" t="s">
        <v>56</v>
      </c>
      <c r="BM64" s="112">
        <v>16035</v>
      </c>
      <c r="BN64" s="112">
        <v>1345984</v>
      </c>
      <c r="BO64" s="112">
        <v>7318395.0619999999</v>
      </c>
      <c r="BP64" s="112">
        <v>40215</v>
      </c>
      <c r="BQ64" s="112">
        <v>848130.48600000003</v>
      </c>
      <c r="BR64" s="112">
        <v>32551</v>
      </c>
      <c r="BS64" s="112">
        <v>939079.33</v>
      </c>
      <c r="BT64" s="112">
        <v>10</v>
      </c>
      <c r="BU64" s="112">
        <v>89.015000000000001</v>
      </c>
      <c r="BV64" s="112">
        <v>84355</v>
      </c>
      <c r="BW64" s="112">
        <v>2429064.7220000001</v>
      </c>
      <c r="BX64" s="112">
        <v>46485</v>
      </c>
      <c r="BY64" s="112">
        <v>1267101.7039999999</v>
      </c>
      <c r="BZ64" s="112">
        <v>37870</v>
      </c>
      <c r="CA64" s="112">
        <v>1161963.0179999999</v>
      </c>
      <c r="CB64" s="111" t="s">
        <v>56</v>
      </c>
      <c r="CC64" s="112">
        <v>16053405</v>
      </c>
      <c r="CD64" s="112">
        <v>22629239</v>
      </c>
      <c r="CE64" s="112">
        <v>238087316.04899999</v>
      </c>
      <c r="CF64" s="112">
        <v>301490090.04000002</v>
      </c>
      <c r="CG64" s="69">
        <v>163979</v>
      </c>
      <c r="CH64" s="69">
        <v>1338233</v>
      </c>
      <c r="CI64" s="69">
        <v>88281157.081</v>
      </c>
      <c r="CJ64" s="69">
        <v>98250659.040000007</v>
      </c>
      <c r="CK64" s="69">
        <v>12220951</v>
      </c>
      <c r="CL64" s="69">
        <v>15791527</v>
      </c>
      <c r="CM64" s="69">
        <v>116508580.102</v>
      </c>
      <c r="CN64" s="69">
        <v>155919221.66</v>
      </c>
      <c r="CO64" s="111" t="s">
        <v>56</v>
      </c>
      <c r="CP64" s="112">
        <v>3668475</v>
      </c>
      <c r="CQ64" s="112">
        <v>5499479</v>
      </c>
      <c r="CR64" s="112">
        <v>33297578.866</v>
      </c>
      <c r="CS64" s="112">
        <v>47320209.340000004</v>
      </c>
      <c r="CT64" s="112">
        <v>8185760</v>
      </c>
      <c r="CU64" s="112">
        <v>9111619</v>
      </c>
      <c r="CV64" s="112">
        <v>60952726.207000002</v>
      </c>
      <c r="CW64" s="112">
        <v>82701215.590000004</v>
      </c>
      <c r="CX64" s="112">
        <v>150114</v>
      </c>
      <c r="CY64" s="112">
        <v>3044872</v>
      </c>
      <c r="CZ64" s="112">
        <v>659029.98100000003</v>
      </c>
      <c r="DA64" s="112">
        <v>2127043.5150000001</v>
      </c>
      <c r="DB64" s="111" t="s">
        <v>56</v>
      </c>
      <c r="DC64" s="112">
        <v>11702</v>
      </c>
      <c r="DD64" s="112">
        <v>70352</v>
      </c>
      <c r="DE64" s="112">
        <v>613659.89</v>
      </c>
      <c r="DF64" s="112">
        <v>846810</v>
      </c>
      <c r="DG64" s="112">
        <v>82</v>
      </c>
      <c r="DH64" s="112">
        <v>1963</v>
      </c>
      <c r="DI64" s="112">
        <v>1176.9100000000001</v>
      </c>
      <c r="DJ64" s="112">
        <v>951512</v>
      </c>
      <c r="DK64" s="112">
        <v>4375037.4919999996</v>
      </c>
      <c r="DL64" s="112">
        <v>6212739.5619999999</v>
      </c>
      <c r="DM64" s="112">
        <v>5</v>
      </c>
      <c r="DN64" s="112">
        <v>415.91199999999998</v>
      </c>
      <c r="DO64" s="112">
        <v>415.91199999999998</v>
      </c>
      <c r="DP64" s="111" t="s">
        <v>56</v>
      </c>
      <c r="DQ64" s="112">
        <v>2246</v>
      </c>
      <c r="DR64" s="112">
        <v>174894.565</v>
      </c>
      <c r="DS64" s="112">
        <v>1698</v>
      </c>
      <c r="DT64" s="112">
        <v>66785.531000000003</v>
      </c>
      <c r="DU64" s="112">
        <v>2009</v>
      </c>
      <c r="DV64" s="112">
        <v>71696.448999999993</v>
      </c>
      <c r="DW64" s="112">
        <v>1380</v>
      </c>
      <c r="DX64" s="112">
        <v>46384.241999999998</v>
      </c>
      <c r="DY64" s="112">
        <v>185852</v>
      </c>
      <c r="DZ64" s="112">
        <v>6228233</v>
      </c>
      <c r="EA64" s="112">
        <v>44904424.725000001</v>
      </c>
      <c r="EB64" s="112">
        <v>149741</v>
      </c>
      <c r="EC64" s="112">
        <v>4882249</v>
      </c>
      <c r="ED64" s="112">
        <v>28598855.662999999</v>
      </c>
      <c r="EE64" s="111" t="s">
        <v>56</v>
      </c>
      <c r="EF64" s="112">
        <v>2315</v>
      </c>
      <c r="EG64" s="112">
        <v>114586</v>
      </c>
      <c r="EH64" s="112">
        <v>17761</v>
      </c>
      <c r="EI64" s="112">
        <v>8872588</v>
      </c>
      <c r="EJ64" s="112">
        <v>16035</v>
      </c>
      <c r="EK64" s="112">
        <v>1345984</v>
      </c>
      <c r="EL64" s="112">
        <v>7318395.0619999999</v>
      </c>
      <c r="EM64" s="112">
        <v>9757605</v>
      </c>
      <c r="EN64" s="112">
        <v>13985499</v>
      </c>
      <c r="EO64" s="112">
        <v>130814914.42200001</v>
      </c>
      <c r="EP64" s="112">
        <v>164496092.75</v>
      </c>
      <c r="EQ64" s="112">
        <v>103914</v>
      </c>
      <c r="ER64" s="112">
        <v>1007354</v>
      </c>
      <c r="ES64" s="112">
        <v>50493560.490000002</v>
      </c>
      <c r="ET64" s="112">
        <v>57027542.270000003</v>
      </c>
      <c r="EU64" s="111" t="s">
        <v>56</v>
      </c>
      <c r="EV64" s="112">
        <v>7716191</v>
      </c>
      <c r="EW64" s="112">
        <v>10364163</v>
      </c>
      <c r="EX64" s="112">
        <v>64249566.556999996</v>
      </c>
      <c r="EY64" s="112">
        <v>84995121.480000004</v>
      </c>
      <c r="EZ64" s="112">
        <v>1937500</v>
      </c>
      <c r="FA64" s="112">
        <v>2613982</v>
      </c>
      <c r="FB64" s="112">
        <v>16071787.375</v>
      </c>
      <c r="FC64" s="112">
        <v>22473429</v>
      </c>
      <c r="FD64" s="112">
        <v>5439972</v>
      </c>
      <c r="FE64" s="112">
        <v>6460265</v>
      </c>
      <c r="FF64" s="112">
        <v>34626080.766000003</v>
      </c>
      <c r="FG64" s="112">
        <v>46191182.530000001</v>
      </c>
      <c r="FH64" s="111" t="s">
        <v>56</v>
      </c>
      <c r="FI64" s="112">
        <v>91202</v>
      </c>
      <c r="FJ64" s="112">
        <v>2349955</v>
      </c>
      <c r="FK64" s="112">
        <v>510992.39399999997</v>
      </c>
      <c r="FL64" s="112">
        <v>1608756.9080000001</v>
      </c>
      <c r="FM64" s="112">
        <v>43123</v>
      </c>
      <c r="FN64" s="112">
        <v>250008</v>
      </c>
      <c r="FO64" s="112">
        <v>2194677.7850000001</v>
      </c>
      <c r="FP64" s="112">
        <v>3002613.05</v>
      </c>
      <c r="FQ64" s="112">
        <v>54</v>
      </c>
      <c r="FR64" s="112">
        <v>1571</v>
      </c>
      <c r="FS64" s="112">
        <v>725.33</v>
      </c>
      <c r="FT64" s="111" t="s">
        <v>56</v>
      </c>
      <c r="FU64" s="112">
        <v>336309</v>
      </c>
      <c r="FV64" s="112">
        <v>1878692.0549999999</v>
      </c>
      <c r="FW64" s="112">
        <v>2645597.8059999999</v>
      </c>
      <c r="FX64" s="112">
        <v>5</v>
      </c>
      <c r="FY64" s="112">
        <v>3606.355</v>
      </c>
      <c r="FZ64" s="112">
        <v>3606.355</v>
      </c>
      <c r="GA64" s="112">
        <v>1871</v>
      </c>
      <c r="GB64" s="112">
        <v>156792.43100000001</v>
      </c>
      <c r="GC64" s="112">
        <v>455</v>
      </c>
      <c r="GD64" s="112">
        <v>20498.690999999999</v>
      </c>
      <c r="GE64" s="112">
        <v>1373</v>
      </c>
      <c r="GF64" s="112">
        <v>76590.489000000001</v>
      </c>
      <c r="GG64" s="112">
        <v>557</v>
      </c>
      <c r="GH64" s="112">
        <v>28212.508000000002</v>
      </c>
      <c r="GI64" s="111" t="s">
        <v>56</v>
      </c>
      <c r="GJ64" s="112">
        <v>9445</v>
      </c>
      <c r="GK64" s="112">
        <v>4245630</v>
      </c>
      <c r="GL64" s="112">
        <v>1047</v>
      </c>
      <c r="GM64" s="112">
        <v>52350</v>
      </c>
      <c r="GN64" s="112">
        <v>8398</v>
      </c>
      <c r="GO64" s="112">
        <v>4193280</v>
      </c>
      <c r="GP64" s="112">
        <v>2094951</v>
      </c>
      <c r="GQ64" s="112">
        <v>3058378</v>
      </c>
      <c r="GR64" s="112">
        <v>28690165.572999999</v>
      </c>
      <c r="GS64" s="112">
        <v>34042950.200000003</v>
      </c>
      <c r="GT64" s="112">
        <v>30173</v>
      </c>
      <c r="GU64" s="112">
        <v>190110</v>
      </c>
      <c r="GV64" s="112">
        <v>13121443.971999999</v>
      </c>
      <c r="GW64" s="112">
        <v>14711035.439999999</v>
      </c>
      <c r="GX64" s="111" t="s">
        <v>56</v>
      </c>
      <c r="GY64" s="112">
        <v>1801393</v>
      </c>
      <c r="GZ64" s="112">
        <v>2561277</v>
      </c>
      <c r="HA64" s="112">
        <v>13491722.482999999</v>
      </c>
      <c r="HB64" s="112">
        <v>16739912.24</v>
      </c>
      <c r="HC64" s="112">
        <v>263385</v>
      </c>
      <c r="HD64" s="112">
        <v>306991</v>
      </c>
      <c r="HE64" s="112">
        <v>2076999.118</v>
      </c>
      <c r="HF64" s="112">
        <v>2592002.52</v>
      </c>
      <c r="HG64" s="112">
        <v>1355814</v>
      </c>
      <c r="HH64" s="112">
        <v>1797029</v>
      </c>
      <c r="HI64" s="112">
        <v>5762697.9819999998</v>
      </c>
      <c r="HJ64" s="112">
        <v>7108608.29</v>
      </c>
      <c r="HK64" s="111" t="s">
        <v>56</v>
      </c>
      <c r="HL64" s="112">
        <v>22587</v>
      </c>
      <c r="HM64" s="112">
        <v>342545</v>
      </c>
      <c r="HN64" s="112">
        <v>71986.12</v>
      </c>
      <c r="HO64" s="112">
        <v>231683.8</v>
      </c>
      <c r="HP64" s="112">
        <v>6846</v>
      </c>
      <c r="HQ64" s="112">
        <v>39635</v>
      </c>
      <c r="HR64" s="112">
        <v>426830.967</v>
      </c>
      <c r="HS64" s="112">
        <v>532731.80500000005</v>
      </c>
      <c r="HT64" s="112">
        <v>1212440</v>
      </c>
      <c r="HU64" s="112">
        <v>1982471</v>
      </c>
      <c r="HV64" s="112">
        <v>31302278.899999999</v>
      </c>
      <c r="HW64" s="112">
        <v>35274618.560000002</v>
      </c>
      <c r="HX64" s="111" t="s">
        <v>56</v>
      </c>
      <c r="HY64" s="112">
        <v>23712</v>
      </c>
      <c r="HZ64" s="112">
        <v>263413</v>
      </c>
      <c r="IA64" s="112">
        <v>15423324.74</v>
      </c>
      <c r="IB64" s="112">
        <v>16520231.380000001</v>
      </c>
      <c r="IC64" s="112">
        <v>977190</v>
      </c>
      <c r="ID64" s="112">
        <v>1383775</v>
      </c>
      <c r="IE64" s="112">
        <v>13606668.109999999</v>
      </c>
      <c r="IF64" s="112">
        <v>15930956.960000001</v>
      </c>
      <c r="IG64" s="112">
        <v>211538</v>
      </c>
      <c r="IH64" s="112">
        <v>335283</v>
      </c>
      <c r="II64" s="112">
        <v>2272286.0499999998</v>
      </c>
      <c r="IJ64" s="112">
        <v>2823430.22</v>
      </c>
      <c r="IK64" s="111" t="s">
        <v>56</v>
      </c>
      <c r="IL64" s="112">
        <v>670604</v>
      </c>
      <c r="IM64" s="112">
        <v>754812</v>
      </c>
      <c r="IN64" s="112">
        <v>6570451.4579999996</v>
      </c>
      <c r="IO64" s="112">
        <v>7883088.1200000001</v>
      </c>
      <c r="IP64" s="112">
        <v>22456</v>
      </c>
      <c r="IQ64" s="112">
        <v>649206</v>
      </c>
      <c r="IR64" s="112">
        <v>143486.49900000001</v>
      </c>
      <c r="IS64" s="112">
        <v>460960.19900000002</v>
      </c>
      <c r="IT64" s="112">
        <v>2043</v>
      </c>
      <c r="IU64" s="112">
        <v>17662</v>
      </c>
      <c r="IV64" s="112">
        <v>199017.609</v>
      </c>
      <c r="IW64" s="112">
        <v>224938.67</v>
      </c>
      <c r="IX64" s="111" t="s">
        <v>56</v>
      </c>
      <c r="IY64" s="115">
        <v>374237</v>
      </c>
      <c r="IZ64" s="115">
        <v>586070</v>
      </c>
      <c r="JA64" s="115">
        <v>8798576.2070000004</v>
      </c>
      <c r="JB64" s="115">
        <v>10899442.949999999</v>
      </c>
      <c r="JC64" s="115">
        <v>7037</v>
      </c>
      <c r="JD64" s="115">
        <v>67116</v>
      </c>
      <c r="JE64" s="112">
        <v>4379627.1150000002</v>
      </c>
      <c r="JF64" s="112">
        <v>4963256.3600000003</v>
      </c>
      <c r="JG64" s="112">
        <v>296770</v>
      </c>
      <c r="JH64" s="112">
        <v>409537</v>
      </c>
      <c r="JI64" s="112">
        <v>3787665.8160000001</v>
      </c>
      <c r="JJ64" s="112">
        <v>5036540.3</v>
      </c>
      <c r="JK64" s="111" t="s">
        <v>56</v>
      </c>
      <c r="JL64" s="112">
        <v>70430</v>
      </c>
      <c r="JM64" s="112">
        <v>109417</v>
      </c>
      <c r="JN64" s="112">
        <v>631283.27599999995</v>
      </c>
      <c r="JO64" s="112">
        <v>899646.29</v>
      </c>
      <c r="JP64" s="112">
        <v>200530</v>
      </c>
      <c r="JQ64" s="112">
        <v>224844</v>
      </c>
      <c r="JR64" s="112">
        <v>1833291.3359999999</v>
      </c>
      <c r="JS64" s="112">
        <v>2524836.59</v>
      </c>
      <c r="JT64" s="112">
        <v>6684</v>
      </c>
      <c r="JU64" s="112">
        <v>161079</v>
      </c>
      <c r="JV64" s="112">
        <v>35118.696000000004</v>
      </c>
      <c r="JW64" s="112">
        <v>114607.452</v>
      </c>
      <c r="JX64" s="112">
        <v>606</v>
      </c>
      <c r="JY64" s="112">
        <v>4841</v>
      </c>
      <c r="JZ64" s="112">
        <v>47216.421999999999</v>
      </c>
      <c r="KA64" s="112">
        <v>64165.36</v>
      </c>
    </row>
    <row r="65" spans="1:287" s="103" customFormat="1" ht="11.25" customHeight="1" x14ac:dyDescent="0.4">
      <c r="A65" s="111" t="s">
        <v>267</v>
      </c>
      <c r="B65" s="112">
        <v>49656072</v>
      </c>
      <c r="C65" s="112">
        <v>643931964.06500006</v>
      </c>
      <c r="D65" s="112">
        <v>49443143</v>
      </c>
      <c r="E65" s="112">
        <v>592060575.59800005</v>
      </c>
      <c r="F65" s="112">
        <v>754349254.81500006</v>
      </c>
      <c r="G65" s="112">
        <v>212929</v>
      </c>
      <c r="H65" s="112">
        <v>51871388.467</v>
      </c>
      <c r="I65" s="112">
        <v>31144866</v>
      </c>
      <c r="J65" s="112">
        <v>45228794</v>
      </c>
      <c r="K65" s="112">
        <v>455105797.542</v>
      </c>
      <c r="L65" s="112">
        <v>571148173.78999996</v>
      </c>
      <c r="M65" s="112">
        <v>317049</v>
      </c>
      <c r="N65" s="112">
        <v>2912435</v>
      </c>
      <c r="O65" s="111" t="s">
        <v>58</v>
      </c>
      <c r="P65" s="112">
        <v>171956385.34200001</v>
      </c>
      <c r="Q65" s="112">
        <v>191309724.33000001</v>
      </c>
      <c r="R65" s="112">
        <v>24241499</v>
      </c>
      <c r="S65" s="112">
        <v>32487917</v>
      </c>
      <c r="T65" s="112">
        <v>222655324.836</v>
      </c>
      <c r="U65" s="112">
        <v>294746141.10000002</v>
      </c>
      <c r="V65" s="112">
        <v>6586318</v>
      </c>
      <c r="W65" s="112">
        <v>9828442</v>
      </c>
      <c r="X65" s="112">
        <v>60494087.364</v>
      </c>
      <c r="Y65" s="112">
        <v>85092308.359999999</v>
      </c>
      <c r="Z65" s="112">
        <v>16757509</v>
      </c>
      <c r="AA65" s="112">
        <v>19451380</v>
      </c>
      <c r="AB65" s="112">
        <v>122424210.347</v>
      </c>
      <c r="AC65" s="112">
        <v>164183835.75</v>
      </c>
      <c r="AD65" s="111" t="s">
        <v>58</v>
      </c>
      <c r="AE65" s="112">
        <v>287612</v>
      </c>
      <c r="AF65" s="112">
        <v>6732485</v>
      </c>
      <c r="AG65" s="112">
        <v>1461825.017</v>
      </c>
      <c r="AH65" s="112">
        <v>4676340.3590000002</v>
      </c>
      <c r="AI65" s="112">
        <v>58608</v>
      </c>
      <c r="AJ65" s="112">
        <v>372479</v>
      </c>
      <c r="AK65" s="112">
        <v>3305480.5649999999</v>
      </c>
      <c r="AL65" s="112">
        <v>4466105.6050000004</v>
      </c>
      <c r="AM65" s="112">
        <v>139</v>
      </c>
      <c r="AN65" s="112">
        <v>4932</v>
      </c>
      <c r="AO65" s="112">
        <v>3432.78</v>
      </c>
      <c r="AP65" s="112">
        <v>1384475</v>
      </c>
      <c r="AQ65" s="112">
        <v>6973258.4330000002</v>
      </c>
      <c r="AR65" s="112">
        <v>9874361.4910000004</v>
      </c>
      <c r="AS65" s="112">
        <v>12</v>
      </c>
      <c r="AT65" s="112">
        <v>437.82</v>
      </c>
      <c r="AU65" s="112">
        <v>437.82</v>
      </c>
      <c r="AV65" s="111" t="s">
        <v>58</v>
      </c>
      <c r="AW65" s="112">
        <v>4478</v>
      </c>
      <c r="AX65" s="112">
        <v>362760.62699999998</v>
      </c>
      <c r="AY65" s="112">
        <v>2710</v>
      </c>
      <c r="AZ65" s="112">
        <v>121244.31</v>
      </c>
      <c r="BA65" s="112">
        <v>3671</v>
      </c>
      <c r="BB65" s="112">
        <v>153838.17199999999</v>
      </c>
      <c r="BC65" s="112">
        <v>2233</v>
      </c>
      <c r="BD65" s="112">
        <v>80807</v>
      </c>
      <c r="BE65" s="112">
        <v>167357</v>
      </c>
      <c r="BF65" s="112">
        <v>5337670</v>
      </c>
      <c r="BG65" s="112">
        <v>31310394.267999999</v>
      </c>
      <c r="BH65" s="112">
        <v>3337</v>
      </c>
      <c r="BI65" s="112">
        <v>166063</v>
      </c>
      <c r="BJ65" s="112">
        <v>25703</v>
      </c>
      <c r="BK65" s="112">
        <v>12835406.848999999</v>
      </c>
      <c r="BL65" s="111" t="s">
        <v>58</v>
      </c>
      <c r="BM65" s="112">
        <v>16532</v>
      </c>
      <c r="BN65" s="112">
        <v>1380732</v>
      </c>
      <c r="BO65" s="112">
        <v>7559524.3499999996</v>
      </c>
      <c r="BP65" s="112">
        <v>46682</v>
      </c>
      <c r="BQ65" s="112">
        <v>974230.24300000002</v>
      </c>
      <c r="BR65" s="112">
        <v>37750</v>
      </c>
      <c r="BS65" s="112">
        <v>1092743.334</v>
      </c>
      <c r="BT65" s="112">
        <v>10</v>
      </c>
      <c r="BU65" s="112">
        <v>509.40800000000002</v>
      </c>
      <c r="BV65" s="112">
        <v>97524</v>
      </c>
      <c r="BW65" s="112">
        <v>2785623.6860000002</v>
      </c>
      <c r="BX65" s="112">
        <v>53870</v>
      </c>
      <c r="BY65" s="112">
        <v>1458235.18</v>
      </c>
      <c r="BZ65" s="112">
        <v>43654</v>
      </c>
      <c r="CA65" s="112">
        <v>1327388.5060000001</v>
      </c>
      <c r="CB65" s="111" t="s">
        <v>58</v>
      </c>
      <c r="CC65" s="112">
        <v>17969865</v>
      </c>
      <c r="CD65" s="112">
        <v>25839551</v>
      </c>
      <c r="CE65" s="112">
        <v>260825993.539</v>
      </c>
      <c r="CF65" s="112">
        <v>331107537.08999997</v>
      </c>
      <c r="CG65" s="69">
        <v>170854</v>
      </c>
      <c r="CH65" s="69">
        <v>1440973</v>
      </c>
      <c r="CI65" s="69">
        <v>93731085.430000007</v>
      </c>
      <c r="CJ65" s="69">
        <v>104102166.91</v>
      </c>
      <c r="CK65" s="69">
        <v>13833465</v>
      </c>
      <c r="CL65" s="69">
        <v>18232276</v>
      </c>
      <c r="CM65" s="69">
        <v>129735504.228</v>
      </c>
      <c r="CN65" s="69">
        <v>173868336.96000001</v>
      </c>
      <c r="CO65" s="111" t="s">
        <v>58</v>
      </c>
      <c r="CP65" s="112">
        <v>3965546</v>
      </c>
      <c r="CQ65" s="112">
        <v>6166302</v>
      </c>
      <c r="CR65" s="112">
        <v>37359403.880999997</v>
      </c>
      <c r="CS65" s="112">
        <v>53137033.219999999</v>
      </c>
      <c r="CT65" s="112">
        <v>9426569</v>
      </c>
      <c r="CU65" s="112">
        <v>10682123</v>
      </c>
      <c r="CV65" s="112">
        <v>70628026.338</v>
      </c>
      <c r="CW65" s="112">
        <v>96034120.829999998</v>
      </c>
      <c r="CX65" s="112">
        <v>155682</v>
      </c>
      <c r="CY65" s="112">
        <v>3270618</v>
      </c>
      <c r="CZ65" s="112">
        <v>706759.77899999998</v>
      </c>
      <c r="DA65" s="112">
        <v>2283869.0529999998</v>
      </c>
      <c r="DB65" s="111" t="s">
        <v>58</v>
      </c>
      <c r="DC65" s="112">
        <v>11949</v>
      </c>
      <c r="DD65" s="112">
        <v>76653</v>
      </c>
      <c r="DE65" s="112">
        <v>666660.61100000003</v>
      </c>
      <c r="DF65" s="112">
        <v>916739.97499999998</v>
      </c>
      <c r="DG65" s="112">
        <v>78</v>
      </c>
      <c r="DH65" s="112">
        <v>2663</v>
      </c>
      <c r="DI65" s="112">
        <v>2021.2650000000001</v>
      </c>
      <c r="DJ65" s="112">
        <v>1024082</v>
      </c>
      <c r="DK65" s="112">
        <v>4833883.2450000001</v>
      </c>
      <c r="DL65" s="112">
        <v>6864022.2470000004</v>
      </c>
      <c r="DM65" s="112">
        <v>4</v>
      </c>
      <c r="DN65" s="112">
        <v>158.5</v>
      </c>
      <c r="DO65" s="112">
        <v>158.5</v>
      </c>
      <c r="DP65" s="111" t="s">
        <v>58</v>
      </c>
      <c r="DQ65" s="112">
        <v>2475</v>
      </c>
      <c r="DR65" s="112">
        <v>188975.03099999999</v>
      </c>
      <c r="DS65" s="112">
        <v>2135</v>
      </c>
      <c r="DT65" s="112">
        <v>86586.933000000005</v>
      </c>
      <c r="DU65" s="112">
        <v>2214</v>
      </c>
      <c r="DV65" s="112">
        <v>81253.126000000004</v>
      </c>
      <c r="DW65" s="112">
        <v>1543</v>
      </c>
      <c r="DX65" s="112">
        <v>53401.722999999998</v>
      </c>
      <c r="DY65" s="112">
        <v>203766</v>
      </c>
      <c r="DZ65" s="112">
        <v>6718402</v>
      </c>
      <c r="EA65" s="112">
        <v>47759299.618000001</v>
      </c>
      <c r="EB65" s="112">
        <v>167357</v>
      </c>
      <c r="EC65" s="112">
        <v>5337670</v>
      </c>
      <c r="ED65" s="112">
        <v>31310394.267999999</v>
      </c>
      <c r="EE65" s="111" t="s">
        <v>58</v>
      </c>
      <c r="EF65" s="112">
        <v>2310</v>
      </c>
      <c r="EG65" s="112">
        <v>114713</v>
      </c>
      <c r="EH65" s="112">
        <v>17567</v>
      </c>
      <c r="EI65" s="112">
        <v>8774668</v>
      </c>
      <c r="EJ65" s="112">
        <v>16532</v>
      </c>
      <c r="EK65" s="112">
        <v>1380732</v>
      </c>
      <c r="EL65" s="112">
        <v>7559524.3499999996</v>
      </c>
      <c r="EM65" s="112">
        <v>11461092</v>
      </c>
      <c r="EN65" s="112">
        <v>16545711</v>
      </c>
      <c r="EO65" s="112">
        <v>151146940.03200001</v>
      </c>
      <c r="EP65" s="112">
        <v>190354026.03999999</v>
      </c>
      <c r="EQ65" s="112">
        <v>114606</v>
      </c>
      <c r="ER65" s="112">
        <v>1117968</v>
      </c>
      <c r="ES65" s="112">
        <v>57280660.723999999</v>
      </c>
      <c r="ET65" s="112">
        <v>64540065.939999998</v>
      </c>
      <c r="EU65" s="111" t="s">
        <v>58</v>
      </c>
      <c r="EV65" s="112">
        <v>9028705</v>
      </c>
      <c r="EW65" s="112">
        <v>12259147</v>
      </c>
      <c r="EX65" s="112">
        <v>73997690.976999998</v>
      </c>
      <c r="EY65" s="112">
        <v>98038885.790000007</v>
      </c>
      <c r="EZ65" s="112">
        <v>2317781</v>
      </c>
      <c r="FA65" s="112">
        <v>3168596</v>
      </c>
      <c r="FB65" s="112">
        <v>19868588.331</v>
      </c>
      <c r="FC65" s="112">
        <v>27775074.309999999</v>
      </c>
      <c r="FD65" s="112">
        <v>6384997</v>
      </c>
      <c r="FE65" s="112">
        <v>7686015</v>
      </c>
      <c r="FF65" s="112">
        <v>42473560.688000001</v>
      </c>
      <c r="FG65" s="112">
        <v>56614457.329999998</v>
      </c>
      <c r="FH65" s="111" t="s">
        <v>58</v>
      </c>
      <c r="FI65" s="112">
        <v>101956</v>
      </c>
      <c r="FJ65" s="112">
        <v>2594363</v>
      </c>
      <c r="FK65" s="112">
        <v>564343.71799999999</v>
      </c>
      <c r="FL65" s="112">
        <v>1775902.128</v>
      </c>
      <c r="FM65" s="112">
        <v>44017</v>
      </c>
      <c r="FN65" s="112">
        <v>271260</v>
      </c>
      <c r="FO65" s="112">
        <v>2360813.452</v>
      </c>
      <c r="FP65" s="112">
        <v>3226266.36</v>
      </c>
      <c r="FQ65" s="112">
        <v>61</v>
      </c>
      <c r="FR65" s="112">
        <v>2269</v>
      </c>
      <c r="FS65" s="112">
        <v>1411.5150000000001</v>
      </c>
      <c r="FT65" s="111" t="s">
        <v>58</v>
      </c>
      <c r="FU65" s="112">
        <v>360393</v>
      </c>
      <c r="FV65" s="112">
        <v>2139375.1880000001</v>
      </c>
      <c r="FW65" s="112">
        <v>3010339.2439999999</v>
      </c>
      <c r="FX65" s="112">
        <v>8</v>
      </c>
      <c r="FY65" s="112">
        <v>279.32</v>
      </c>
      <c r="FZ65" s="112">
        <v>279.32</v>
      </c>
      <c r="GA65" s="112">
        <v>2003</v>
      </c>
      <c r="GB65" s="112">
        <v>173785.59599999999</v>
      </c>
      <c r="GC65" s="112">
        <v>575</v>
      </c>
      <c r="GD65" s="112">
        <v>34657.377</v>
      </c>
      <c r="GE65" s="112">
        <v>1457</v>
      </c>
      <c r="GF65" s="112">
        <v>72585.046000000002</v>
      </c>
      <c r="GG65" s="112">
        <v>690</v>
      </c>
      <c r="GH65" s="112">
        <v>27405.276999999998</v>
      </c>
      <c r="GI65" s="111" t="s">
        <v>58</v>
      </c>
      <c r="GJ65" s="112">
        <v>9163</v>
      </c>
      <c r="GK65" s="112">
        <v>4112088.8489999999</v>
      </c>
      <c r="GL65" s="112">
        <v>1027</v>
      </c>
      <c r="GM65" s="112">
        <v>51350</v>
      </c>
      <c r="GN65" s="112">
        <v>8136</v>
      </c>
      <c r="GO65" s="112">
        <v>4060738.8489999999</v>
      </c>
      <c r="GP65" s="112">
        <v>2351380</v>
      </c>
      <c r="GQ65" s="112">
        <v>3490545</v>
      </c>
      <c r="GR65" s="112">
        <v>33046620.741999999</v>
      </c>
      <c r="GS65" s="112">
        <v>39123976.210000001</v>
      </c>
      <c r="GT65" s="112">
        <v>32637</v>
      </c>
      <c r="GU65" s="112">
        <v>212126</v>
      </c>
      <c r="GV65" s="112">
        <v>14888544.335999999</v>
      </c>
      <c r="GW65" s="112">
        <v>16641456.960000001</v>
      </c>
      <c r="GX65" s="111" t="s">
        <v>58</v>
      </c>
      <c r="GY65" s="112">
        <v>2006015</v>
      </c>
      <c r="GZ65" s="112">
        <v>2911817</v>
      </c>
      <c r="HA65" s="112">
        <v>15684571.369000001</v>
      </c>
      <c r="HB65" s="112">
        <v>19393558.440000001</v>
      </c>
      <c r="HC65" s="112">
        <v>312728</v>
      </c>
      <c r="HD65" s="112">
        <v>366602</v>
      </c>
      <c r="HE65" s="112">
        <v>2473505.037</v>
      </c>
      <c r="HF65" s="112">
        <v>3088960.81</v>
      </c>
      <c r="HG65" s="112">
        <v>1506799</v>
      </c>
      <c r="HH65" s="112">
        <v>2032863</v>
      </c>
      <c r="HI65" s="112">
        <v>6738866.1140000001</v>
      </c>
      <c r="HJ65" s="112">
        <v>8304848.6900000004</v>
      </c>
      <c r="HK65" s="111" t="s">
        <v>58</v>
      </c>
      <c r="HL65" s="112">
        <v>24541</v>
      </c>
      <c r="HM65" s="112">
        <v>381054</v>
      </c>
      <c r="HN65" s="112">
        <v>80610.684999999998</v>
      </c>
      <c r="HO65" s="112">
        <v>258003.83499999999</v>
      </c>
      <c r="HP65" s="112">
        <v>7183</v>
      </c>
      <c r="HQ65" s="112">
        <v>43930</v>
      </c>
      <c r="HR65" s="112">
        <v>467661.10100000002</v>
      </c>
      <c r="HS65" s="112">
        <v>583583.94999999995</v>
      </c>
      <c r="HT65" s="112">
        <v>1309187</v>
      </c>
      <c r="HU65" s="112">
        <v>2194124</v>
      </c>
      <c r="HV65" s="112">
        <v>33739201.836000003</v>
      </c>
      <c r="HW65" s="112">
        <v>38041336.670000002</v>
      </c>
      <c r="HX65" s="111" t="s">
        <v>58</v>
      </c>
      <c r="HY65" s="112">
        <v>24501</v>
      </c>
      <c r="HZ65" s="112">
        <v>282613</v>
      </c>
      <c r="IA65" s="112">
        <v>16362730.33</v>
      </c>
      <c r="IB65" s="112">
        <v>17495882.34</v>
      </c>
      <c r="IC65" s="112">
        <v>1057206</v>
      </c>
      <c r="ID65" s="112">
        <v>1539449</v>
      </c>
      <c r="IE65" s="112">
        <v>14822692.922</v>
      </c>
      <c r="IF65" s="112">
        <v>17375827.579999998</v>
      </c>
      <c r="IG65" s="112">
        <v>227480</v>
      </c>
      <c r="IH65" s="112">
        <v>372062</v>
      </c>
      <c r="II65" s="112">
        <v>2553778.5839999998</v>
      </c>
      <c r="IJ65" s="112">
        <v>3169626.75</v>
      </c>
      <c r="IK65" s="111" t="s">
        <v>58</v>
      </c>
      <c r="IL65" s="112">
        <v>726437</v>
      </c>
      <c r="IM65" s="112">
        <v>832830</v>
      </c>
      <c r="IN65" s="112">
        <v>7260349.0080000004</v>
      </c>
      <c r="IO65" s="112">
        <v>8706846.6600000001</v>
      </c>
      <c r="IP65" s="112">
        <v>23226</v>
      </c>
      <c r="IQ65" s="112">
        <v>697212</v>
      </c>
      <c r="IR65" s="112">
        <v>153937.30799999999</v>
      </c>
      <c r="IS65" s="112">
        <v>495388.56199999998</v>
      </c>
      <c r="IT65" s="112">
        <v>2040</v>
      </c>
      <c r="IU65" s="112">
        <v>19205</v>
      </c>
      <c r="IV65" s="112">
        <v>225764.86</v>
      </c>
      <c r="IW65" s="112">
        <v>252327.82</v>
      </c>
      <c r="IX65" s="111" t="s">
        <v>58</v>
      </c>
      <c r="IY65" s="115">
        <v>404722</v>
      </c>
      <c r="IZ65" s="115">
        <v>649408</v>
      </c>
      <c r="JA65" s="115">
        <v>9393662.1349999998</v>
      </c>
      <c r="JB65" s="115">
        <v>11645273.99</v>
      </c>
      <c r="JC65" s="115">
        <v>7088</v>
      </c>
      <c r="JD65" s="115">
        <v>70881</v>
      </c>
      <c r="JE65" s="112">
        <v>4581908.858</v>
      </c>
      <c r="JF65" s="112">
        <v>5171609.1399999997</v>
      </c>
      <c r="JG65" s="112">
        <v>322123</v>
      </c>
      <c r="JH65" s="112">
        <v>457045</v>
      </c>
      <c r="JI65" s="112">
        <v>4099436.7089999998</v>
      </c>
      <c r="JJ65" s="112">
        <v>5463090.7699999996</v>
      </c>
      <c r="JK65" s="111" t="s">
        <v>58</v>
      </c>
      <c r="JL65" s="112">
        <v>75511</v>
      </c>
      <c r="JM65" s="112">
        <v>121482</v>
      </c>
      <c r="JN65" s="112">
        <v>712316.56799999997</v>
      </c>
      <c r="JO65" s="112">
        <v>1010574.08</v>
      </c>
      <c r="JP65" s="112">
        <v>219506</v>
      </c>
      <c r="JQ65" s="112">
        <v>250412</v>
      </c>
      <c r="JR65" s="112">
        <v>2062274.3130000001</v>
      </c>
      <c r="JS65" s="112">
        <v>2828410.93</v>
      </c>
      <c r="JT65" s="112">
        <v>6748</v>
      </c>
      <c r="JU65" s="112">
        <v>170292</v>
      </c>
      <c r="JV65" s="112">
        <v>36784.212</v>
      </c>
      <c r="JW65" s="112">
        <v>121180.61599999999</v>
      </c>
      <c r="JX65" s="112">
        <v>602</v>
      </c>
      <c r="JY65" s="112">
        <v>5361</v>
      </c>
      <c r="JZ65" s="112">
        <v>52241.642</v>
      </c>
      <c r="KA65" s="112">
        <v>70771.45</v>
      </c>
    </row>
    <row r="66" spans="1:287" s="103" customFormat="1" ht="9" customHeight="1" thickBot="1" x14ac:dyDescent="0.45">
      <c r="A66" s="116"/>
      <c r="B66" s="117"/>
      <c r="C66" s="118"/>
      <c r="D66" s="118"/>
      <c r="E66" s="118"/>
      <c r="F66" s="118"/>
      <c r="G66" s="118"/>
      <c r="H66" s="118"/>
      <c r="I66" s="118"/>
      <c r="J66" s="118"/>
      <c r="K66" s="118"/>
      <c r="L66" s="118"/>
      <c r="M66" s="118"/>
      <c r="N66" s="118"/>
      <c r="O66" s="116"/>
      <c r="P66" s="118"/>
      <c r="Q66" s="118"/>
      <c r="R66" s="118"/>
      <c r="S66" s="118"/>
      <c r="T66" s="118"/>
      <c r="U66" s="118"/>
      <c r="V66" s="118"/>
      <c r="W66" s="118"/>
      <c r="X66" s="118"/>
      <c r="Y66" s="118"/>
      <c r="Z66" s="118"/>
      <c r="AA66" s="118"/>
      <c r="AB66" s="118"/>
      <c r="AC66" s="118"/>
      <c r="AD66" s="116"/>
      <c r="AE66" s="118"/>
      <c r="AF66" s="118"/>
      <c r="AG66" s="118"/>
      <c r="AH66" s="118"/>
      <c r="AI66" s="118"/>
      <c r="AJ66" s="118"/>
      <c r="AK66" s="118"/>
      <c r="AL66" s="118"/>
      <c r="AM66" s="118"/>
      <c r="AN66" s="118"/>
      <c r="AO66" s="118"/>
      <c r="AP66" s="118"/>
      <c r="AQ66" s="118"/>
      <c r="AR66" s="118"/>
      <c r="AS66" s="118"/>
      <c r="AT66" s="118"/>
      <c r="AU66" s="118"/>
      <c r="AV66" s="116"/>
      <c r="AW66" s="118"/>
      <c r="AX66" s="118"/>
      <c r="AY66" s="118"/>
      <c r="AZ66" s="118"/>
      <c r="BA66" s="118"/>
      <c r="BB66" s="118"/>
      <c r="BC66" s="118"/>
      <c r="BD66" s="118"/>
      <c r="BE66" s="118"/>
      <c r="BF66" s="118"/>
      <c r="BG66" s="118"/>
      <c r="BH66" s="118"/>
      <c r="BI66" s="118"/>
      <c r="BJ66" s="118"/>
      <c r="BK66" s="118"/>
      <c r="BL66" s="116"/>
      <c r="BM66" s="118"/>
      <c r="BN66" s="118"/>
      <c r="BO66" s="118"/>
      <c r="BP66" s="118"/>
      <c r="BQ66" s="118"/>
      <c r="BR66" s="118"/>
      <c r="BS66" s="118"/>
      <c r="BT66" s="118"/>
      <c r="BU66" s="118"/>
      <c r="BV66" s="118"/>
      <c r="BW66" s="118"/>
      <c r="BX66" s="118"/>
      <c r="BY66" s="118"/>
      <c r="BZ66" s="118"/>
      <c r="CA66" s="118"/>
      <c r="CB66" s="116"/>
      <c r="CC66" s="118"/>
      <c r="CD66" s="118"/>
      <c r="CE66" s="118"/>
      <c r="CF66" s="118"/>
      <c r="CG66" s="118"/>
      <c r="CH66" s="118"/>
      <c r="CI66" s="118"/>
      <c r="CJ66" s="118"/>
      <c r="CK66" s="118"/>
      <c r="CL66" s="118"/>
      <c r="CM66" s="118"/>
      <c r="CN66" s="118"/>
      <c r="CO66" s="116"/>
      <c r="CP66" s="118"/>
      <c r="CQ66" s="118"/>
      <c r="CR66" s="118"/>
      <c r="CS66" s="118"/>
      <c r="CT66" s="118"/>
      <c r="CU66" s="118"/>
      <c r="CV66" s="118"/>
      <c r="CW66" s="118"/>
      <c r="CX66" s="118"/>
      <c r="CY66" s="118"/>
      <c r="CZ66" s="118"/>
      <c r="DA66" s="118"/>
      <c r="DB66" s="116"/>
      <c r="DC66" s="118"/>
      <c r="DD66" s="118"/>
      <c r="DE66" s="118"/>
      <c r="DF66" s="118"/>
      <c r="DG66" s="118"/>
      <c r="DH66" s="118"/>
      <c r="DI66" s="118"/>
      <c r="DJ66" s="118"/>
      <c r="DK66" s="118"/>
      <c r="DL66" s="118"/>
      <c r="DM66" s="118"/>
      <c r="DN66" s="118"/>
      <c r="DO66" s="118"/>
      <c r="DP66" s="116"/>
      <c r="DQ66" s="118"/>
      <c r="DR66" s="118"/>
      <c r="DS66" s="118"/>
      <c r="DT66" s="118"/>
      <c r="DU66" s="118"/>
      <c r="DV66" s="118"/>
      <c r="DW66" s="118"/>
      <c r="DX66" s="118"/>
      <c r="DY66" s="118"/>
      <c r="DZ66" s="118"/>
      <c r="EA66" s="118"/>
      <c r="EB66" s="118"/>
      <c r="EC66" s="118"/>
      <c r="ED66" s="118"/>
      <c r="EE66" s="116"/>
      <c r="EF66" s="118"/>
      <c r="EG66" s="118"/>
      <c r="EH66" s="118"/>
      <c r="EI66" s="118"/>
      <c r="EJ66" s="118"/>
      <c r="EK66" s="118"/>
      <c r="EL66" s="118"/>
      <c r="EM66" s="118"/>
      <c r="EN66" s="118"/>
      <c r="EO66" s="118"/>
      <c r="EP66" s="118"/>
      <c r="EQ66" s="118"/>
      <c r="ER66" s="118"/>
      <c r="ES66" s="118"/>
      <c r="ET66" s="118"/>
      <c r="EU66" s="116"/>
      <c r="EV66" s="118"/>
      <c r="EW66" s="118"/>
      <c r="EX66" s="118"/>
      <c r="EY66" s="118"/>
      <c r="EZ66" s="118"/>
      <c r="FA66" s="118"/>
      <c r="FB66" s="118"/>
      <c r="FC66" s="118"/>
      <c r="FD66" s="118"/>
      <c r="FE66" s="118"/>
      <c r="FF66" s="118"/>
      <c r="FG66" s="118"/>
      <c r="FH66" s="116"/>
      <c r="FI66" s="118"/>
      <c r="FJ66" s="118"/>
      <c r="FK66" s="118"/>
      <c r="FL66" s="118"/>
      <c r="FM66" s="118"/>
      <c r="FN66" s="118"/>
      <c r="FO66" s="118"/>
      <c r="FP66" s="118"/>
      <c r="FQ66" s="118"/>
      <c r="FR66" s="118"/>
      <c r="FS66" s="118"/>
      <c r="FT66" s="116"/>
      <c r="FU66" s="118"/>
      <c r="FV66" s="118"/>
      <c r="FW66" s="118"/>
      <c r="FX66" s="118"/>
      <c r="FY66" s="118"/>
      <c r="FZ66" s="118"/>
      <c r="GA66" s="118"/>
      <c r="GB66" s="118"/>
      <c r="GC66" s="118"/>
      <c r="GD66" s="118"/>
      <c r="GE66" s="118"/>
      <c r="GF66" s="118"/>
      <c r="GG66" s="118"/>
      <c r="GH66" s="118"/>
      <c r="GI66" s="116"/>
      <c r="GJ66" s="118"/>
      <c r="GK66" s="118"/>
      <c r="GL66" s="118"/>
      <c r="GM66" s="118"/>
      <c r="GN66" s="118"/>
      <c r="GO66" s="118"/>
      <c r="GP66" s="118"/>
      <c r="GQ66" s="118"/>
      <c r="GR66" s="118"/>
      <c r="GS66" s="118"/>
      <c r="GT66" s="118"/>
      <c r="GU66" s="118"/>
      <c r="GV66" s="118"/>
      <c r="GW66" s="118"/>
      <c r="GX66" s="116"/>
      <c r="GY66" s="118"/>
      <c r="GZ66" s="118"/>
      <c r="HA66" s="118"/>
      <c r="HB66" s="118"/>
      <c r="HC66" s="118"/>
      <c r="HD66" s="118"/>
      <c r="HE66" s="118"/>
      <c r="HF66" s="118"/>
      <c r="HG66" s="118"/>
      <c r="HH66" s="118"/>
      <c r="HI66" s="118"/>
      <c r="HJ66" s="118"/>
      <c r="HK66" s="116"/>
      <c r="HL66" s="118"/>
      <c r="HM66" s="118"/>
      <c r="HN66" s="118"/>
      <c r="HO66" s="118"/>
      <c r="HP66" s="118"/>
      <c r="HQ66" s="118"/>
      <c r="HR66" s="118"/>
      <c r="HS66" s="118"/>
      <c r="HT66" s="118"/>
      <c r="HU66" s="118"/>
      <c r="HV66" s="118"/>
      <c r="HW66" s="118"/>
      <c r="HX66" s="116"/>
      <c r="HY66" s="118"/>
      <c r="HZ66" s="118"/>
      <c r="IA66" s="118"/>
      <c r="IB66" s="118"/>
      <c r="IC66" s="118"/>
      <c r="ID66" s="118"/>
      <c r="IE66" s="118"/>
      <c r="IF66" s="118"/>
      <c r="IG66" s="118"/>
      <c r="IH66" s="118"/>
      <c r="II66" s="118"/>
      <c r="IJ66" s="118"/>
      <c r="IK66" s="116"/>
      <c r="IL66" s="118"/>
      <c r="IM66" s="118"/>
      <c r="IN66" s="118"/>
      <c r="IO66" s="118"/>
      <c r="IP66" s="118"/>
      <c r="IQ66" s="118"/>
      <c r="IR66" s="118"/>
      <c r="IS66" s="118"/>
      <c r="IT66" s="118"/>
      <c r="IU66" s="118"/>
      <c r="IV66" s="118"/>
      <c r="IW66" s="118"/>
      <c r="IX66" s="116"/>
      <c r="IY66" s="119"/>
      <c r="IZ66" s="119"/>
      <c r="JA66" s="119"/>
      <c r="JB66" s="119"/>
      <c r="JC66" s="119"/>
      <c r="JD66" s="119"/>
      <c r="JE66" s="118"/>
      <c r="JF66" s="118"/>
      <c r="JG66" s="118"/>
      <c r="JH66" s="118"/>
      <c r="JI66" s="118"/>
      <c r="JJ66" s="118"/>
      <c r="JK66" s="116"/>
      <c r="JL66" s="118"/>
      <c r="JM66" s="118"/>
      <c r="JN66" s="118"/>
      <c r="JO66" s="118"/>
      <c r="JP66" s="118"/>
      <c r="JQ66" s="118"/>
      <c r="JR66" s="118"/>
      <c r="JS66" s="118"/>
      <c r="JT66" s="118"/>
      <c r="JU66" s="118"/>
      <c r="JV66" s="118"/>
      <c r="JW66" s="118"/>
      <c r="JX66" s="118"/>
      <c r="JY66" s="118"/>
      <c r="JZ66" s="118"/>
      <c r="KA66" s="118"/>
    </row>
    <row r="67" spans="1:287" x14ac:dyDescent="0.4">
      <c r="A67" s="14" t="s">
        <v>344</v>
      </c>
    </row>
    <row r="68" spans="1:287" x14ac:dyDescent="0.4">
      <c r="A68" s="122" t="s">
        <v>345</v>
      </c>
      <c r="BO68" s="123"/>
      <c r="CB68" s="124"/>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123"/>
      <c r="DC68" s="123"/>
      <c r="DD68" s="123"/>
      <c r="DE68" s="123"/>
      <c r="DF68" s="123"/>
      <c r="DG68" s="123"/>
      <c r="DH68" s="123"/>
      <c r="DI68" s="123"/>
      <c r="DJ68" s="123"/>
      <c r="DK68" s="123"/>
      <c r="DL68" s="123"/>
      <c r="DM68" s="123"/>
      <c r="DN68" s="123"/>
      <c r="DO68" s="123"/>
      <c r="DQ68" s="123"/>
      <c r="DR68" s="123"/>
      <c r="DS68" s="123"/>
      <c r="DT68" s="123"/>
      <c r="DU68" s="123"/>
      <c r="DV68" s="123"/>
      <c r="DW68" s="123"/>
      <c r="DX68" s="123"/>
      <c r="DY68" s="123"/>
      <c r="DZ68" s="123"/>
      <c r="EA68" s="123"/>
      <c r="EB68" s="123"/>
      <c r="EC68" s="123"/>
      <c r="ED68" s="123"/>
      <c r="EF68" s="123"/>
      <c r="EG68" s="123"/>
      <c r="EH68" s="123"/>
      <c r="EI68" s="123"/>
      <c r="EJ68" s="123"/>
      <c r="EK68" s="123"/>
      <c r="EL68" s="123"/>
      <c r="EM68" s="123"/>
      <c r="EN68" s="123"/>
      <c r="EO68" s="123"/>
      <c r="EP68" s="123"/>
      <c r="EQ68" s="123"/>
      <c r="ER68" s="123"/>
      <c r="ES68" s="123"/>
      <c r="ET68" s="123"/>
      <c r="EV68" s="123"/>
      <c r="EW68" s="123"/>
      <c r="EX68" s="123"/>
      <c r="EY68" s="123"/>
      <c r="EZ68" s="123"/>
      <c r="FA68" s="123"/>
      <c r="FB68" s="123"/>
      <c r="FC68" s="123"/>
      <c r="FD68" s="123"/>
      <c r="FE68" s="123"/>
      <c r="FF68" s="123"/>
      <c r="FG68" s="123"/>
      <c r="FI68" s="123"/>
      <c r="FJ68" s="123"/>
      <c r="FK68" s="123"/>
      <c r="FL68" s="123"/>
      <c r="FM68" s="123"/>
      <c r="FN68" s="123"/>
      <c r="FO68" s="123"/>
      <c r="FP68" s="123"/>
      <c r="FQ68" s="123"/>
      <c r="FR68" s="123"/>
      <c r="FS68" s="123"/>
      <c r="FT68" s="123"/>
      <c r="FU68" s="123"/>
      <c r="FV68" s="123"/>
      <c r="FW68" s="123"/>
      <c r="FX68" s="123"/>
      <c r="FY68" s="123"/>
      <c r="FZ68" s="123"/>
      <c r="GA68" s="123"/>
      <c r="GB68" s="123"/>
      <c r="GC68" s="123"/>
      <c r="GD68" s="123"/>
      <c r="GE68" s="123"/>
      <c r="GF68" s="123"/>
      <c r="GG68" s="123"/>
      <c r="GH68" s="123"/>
      <c r="GJ68" s="123"/>
      <c r="GK68" s="123"/>
      <c r="GL68" s="123"/>
      <c r="GM68" s="123"/>
      <c r="GN68" s="123"/>
      <c r="GO68" s="123"/>
      <c r="GP68" s="123"/>
      <c r="GQ68" s="123"/>
      <c r="GR68" s="123"/>
      <c r="GS68" s="123"/>
      <c r="GT68" s="123"/>
      <c r="GU68" s="123"/>
      <c r="GV68" s="123"/>
      <c r="GW68" s="123"/>
      <c r="GY68" s="123"/>
      <c r="GZ68" s="123"/>
      <c r="HA68" s="123"/>
      <c r="HB68" s="123"/>
      <c r="HC68" s="123"/>
      <c r="HD68" s="123"/>
      <c r="HE68" s="123"/>
      <c r="HF68" s="123"/>
      <c r="HG68" s="123"/>
      <c r="HH68" s="123"/>
      <c r="HI68" s="123"/>
      <c r="HJ68" s="123"/>
      <c r="HL68" s="123"/>
      <c r="HM68" s="123"/>
      <c r="HN68" s="123"/>
      <c r="HO68" s="123"/>
      <c r="HP68" s="123"/>
      <c r="HQ68" s="123"/>
      <c r="HR68" s="123"/>
      <c r="HS68" s="123"/>
      <c r="HT68" s="123"/>
      <c r="HU68" s="123"/>
      <c r="HV68" s="123"/>
      <c r="HW68" s="123"/>
      <c r="HX68" s="123"/>
      <c r="HY68" s="123"/>
      <c r="HZ68" s="123"/>
      <c r="IA68" s="123"/>
      <c r="IB68" s="123"/>
      <c r="IC68" s="123"/>
      <c r="ID68" s="123"/>
      <c r="IE68" s="123"/>
      <c r="IF68" s="123"/>
      <c r="IG68" s="123"/>
      <c r="IH68" s="123"/>
      <c r="II68" s="123"/>
      <c r="IJ68" s="123"/>
      <c r="IL68" s="123"/>
      <c r="IM68" s="123"/>
      <c r="IN68" s="123"/>
      <c r="IO68" s="123"/>
      <c r="IP68" s="123"/>
      <c r="IQ68" s="123"/>
      <c r="IR68" s="123"/>
      <c r="IS68" s="123"/>
      <c r="IT68" s="123"/>
      <c r="IU68" s="123"/>
      <c r="IV68" s="123"/>
      <c r="IW68" s="123"/>
      <c r="IY68" s="125"/>
      <c r="IZ68" s="125"/>
      <c r="JA68" s="125"/>
      <c r="JB68" s="125"/>
      <c r="JC68" s="123"/>
      <c r="JD68" s="123"/>
      <c r="JE68" s="123"/>
      <c r="JF68" s="123"/>
      <c r="JG68" s="123"/>
      <c r="JH68" s="123"/>
      <c r="JI68" s="123"/>
      <c r="JJ68" s="123"/>
      <c r="JL68" s="123"/>
      <c r="JM68" s="123"/>
      <c r="JN68" s="123"/>
      <c r="JO68" s="123"/>
      <c r="JP68" s="123"/>
      <c r="JQ68" s="123"/>
      <c r="JR68" s="123"/>
      <c r="JS68" s="123"/>
      <c r="JT68" s="123"/>
      <c r="JU68" s="123"/>
      <c r="JV68" s="123"/>
      <c r="JW68" s="123"/>
      <c r="JX68" s="123"/>
      <c r="JY68" s="123"/>
      <c r="JZ68" s="123"/>
      <c r="KA68" s="123"/>
    </row>
    <row r="69" spans="1:287" x14ac:dyDescent="0.15">
      <c r="A69" s="122" t="s">
        <v>346</v>
      </c>
      <c r="BO69" s="123"/>
      <c r="CB69" s="124"/>
      <c r="CF69" s="123"/>
      <c r="CG69" s="126"/>
      <c r="CH69" s="126"/>
      <c r="CI69" s="126"/>
      <c r="CJ69" s="126"/>
      <c r="CK69" s="126"/>
      <c r="CL69" s="126"/>
      <c r="CM69" s="126"/>
      <c r="CN69" s="126"/>
      <c r="CO69" s="126"/>
      <c r="CP69" s="126"/>
      <c r="CQ69" s="126"/>
      <c r="CR69" s="126"/>
      <c r="CS69" s="126"/>
      <c r="CT69" s="126"/>
      <c r="CU69" s="126"/>
      <c r="CV69" s="126"/>
      <c r="CW69" s="126"/>
      <c r="CX69" s="126"/>
      <c r="CY69" s="126"/>
      <c r="CZ69" s="126"/>
      <c r="DA69" s="126"/>
      <c r="DB69" s="126"/>
      <c r="DC69" s="126"/>
      <c r="DD69" s="126"/>
      <c r="DE69" s="126"/>
      <c r="DF69" s="126"/>
      <c r="DG69" s="123"/>
      <c r="DH69" s="123"/>
      <c r="DI69" s="123"/>
      <c r="DJ69" s="123"/>
      <c r="DK69" s="123"/>
      <c r="DL69" s="123"/>
      <c r="DM69" s="123"/>
      <c r="DN69" s="123"/>
      <c r="DO69" s="123"/>
      <c r="DP69" s="123"/>
      <c r="DQ69" s="123"/>
      <c r="DR69" s="123"/>
      <c r="DS69" s="123"/>
      <c r="DT69" s="123"/>
      <c r="DU69" s="123"/>
      <c r="DV69" s="123"/>
      <c r="DW69" s="123"/>
      <c r="DX69" s="123"/>
      <c r="DY69" s="123"/>
      <c r="DZ69" s="123"/>
      <c r="EA69" s="123"/>
      <c r="EB69" s="123"/>
      <c r="EC69" s="123"/>
      <c r="ED69" s="123"/>
      <c r="EF69" s="123"/>
      <c r="EG69" s="123"/>
      <c r="EH69" s="123"/>
      <c r="EI69" s="123"/>
      <c r="EJ69" s="123"/>
      <c r="EK69" s="123"/>
      <c r="EL69" s="123"/>
      <c r="EM69" s="123"/>
      <c r="EN69" s="123"/>
      <c r="EO69" s="123"/>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3"/>
      <c r="FR69" s="123"/>
      <c r="FS69" s="123"/>
      <c r="FT69" s="123"/>
      <c r="FU69" s="123"/>
      <c r="FV69" s="123"/>
      <c r="FW69" s="123"/>
      <c r="FX69" s="123"/>
      <c r="FY69" s="123"/>
      <c r="FZ69" s="123"/>
      <c r="GA69" s="123"/>
      <c r="GB69" s="123"/>
      <c r="GC69" s="123"/>
      <c r="GD69" s="123"/>
      <c r="GE69" s="123"/>
      <c r="GF69" s="123"/>
      <c r="GG69" s="123"/>
      <c r="GH69" s="123"/>
      <c r="GI69" s="123"/>
      <c r="GJ69" s="123"/>
      <c r="GK69" s="123"/>
      <c r="GL69" s="123"/>
      <c r="GM69" s="123"/>
      <c r="GN69" s="123"/>
      <c r="GO69" s="123"/>
      <c r="GP69" s="123"/>
      <c r="GQ69" s="123"/>
      <c r="GR69" s="123"/>
      <c r="GS69" s="123"/>
      <c r="GT69" s="126"/>
      <c r="GU69" s="126"/>
      <c r="GV69" s="126"/>
      <c r="GW69" s="126"/>
      <c r="GX69" s="123"/>
      <c r="GY69" s="126"/>
      <c r="GZ69" s="126"/>
      <c r="HA69" s="126"/>
      <c r="HB69" s="126"/>
      <c r="HC69" s="126"/>
      <c r="HD69" s="126"/>
      <c r="HE69" s="126"/>
      <c r="HF69" s="126"/>
      <c r="HG69" s="126"/>
      <c r="HH69" s="126"/>
      <c r="HI69" s="126"/>
      <c r="HJ69" s="126"/>
      <c r="HK69" s="123"/>
      <c r="HL69" s="126"/>
      <c r="HM69" s="126"/>
      <c r="HN69" s="126"/>
      <c r="HO69" s="126"/>
      <c r="HP69" s="126"/>
      <c r="HQ69" s="126"/>
      <c r="HR69" s="126"/>
      <c r="HS69" s="126"/>
      <c r="HT69" s="123"/>
      <c r="HU69" s="123"/>
      <c r="HV69" s="123"/>
      <c r="HW69" s="123"/>
      <c r="HX69" s="123"/>
      <c r="HY69" s="126"/>
      <c r="HZ69" s="126"/>
      <c r="IA69" s="126"/>
      <c r="IB69" s="126"/>
      <c r="IC69" s="126"/>
      <c r="ID69" s="126"/>
      <c r="IE69" s="126"/>
      <c r="IF69" s="126"/>
      <c r="IG69" s="126"/>
      <c r="IH69" s="126"/>
      <c r="II69" s="126"/>
      <c r="IJ69" s="126"/>
      <c r="IK69" s="126"/>
      <c r="IL69" s="126"/>
      <c r="IM69" s="126"/>
      <c r="IN69" s="126"/>
      <c r="IO69" s="126"/>
      <c r="IP69" s="126"/>
      <c r="IQ69" s="126"/>
      <c r="IR69" s="126"/>
      <c r="IS69" s="126"/>
      <c r="IT69" s="126"/>
      <c r="IU69" s="126"/>
      <c r="IV69" s="126"/>
      <c r="IW69" s="126"/>
      <c r="IX69" s="123"/>
      <c r="IY69" s="125"/>
      <c r="IZ69" s="125"/>
      <c r="JA69" s="125"/>
      <c r="JB69" s="125"/>
      <c r="JC69" s="126"/>
      <c r="JD69" s="126"/>
      <c r="JE69" s="126"/>
      <c r="JF69" s="126"/>
      <c r="JG69" s="126"/>
      <c r="JH69" s="126"/>
      <c r="JI69" s="126"/>
      <c r="JJ69" s="126"/>
      <c r="JK69" s="123"/>
      <c r="JL69" s="126"/>
      <c r="JM69" s="126"/>
      <c r="JN69" s="126"/>
      <c r="JO69" s="126"/>
      <c r="JP69" s="126"/>
      <c r="JQ69" s="126"/>
      <c r="JR69" s="126"/>
      <c r="JS69" s="126"/>
      <c r="JT69" s="126"/>
      <c r="JU69" s="126"/>
      <c r="JV69" s="126"/>
      <c r="JW69" s="126"/>
      <c r="JX69" s="126"/>
      <c r="JY69" s="126"/>
      <c r="JZ69" s="126"/>
      <c r="KA69" s="126"/>
    </row>
    <row r="70" spans="1:287" x14ac:dyDescent="0.4">
      <c r="A70" s="122" t="s">
        <v>347</v>
      </c>
      <c r="BO70" s="123"/>
      <c r="BP70" s="127"/>
      <c r="BQ70" s="127"/>
      <c r="BR70" s="127"/>
      <c r="BS70" s="127"/>
      <c r="BT70" s="127"/>
      <c r="BU70" s="127"/>
      <c r="CB70" s="124"/>
      <c r="CF70" s="123"/>
      <c r="CG70" s="123"/>
      <c r="CH70" s="123"/>
      <c r="CI70" s="127"/>
      <c r="CJ70" s="127"/>
      <c r="CK70" s="123"/>
      <c r="CL70" s="123"/>
      <c r="CM70" s="127"/>
      <c r="CN70" s="127"/>
      <c r="CO70" s="123"/>
      <c r="CP70" s="123"/>
      <c r="CQ70" s="123"/>
      <c r="CR70" s="127"/>
      <c r="CS70" s="127"/>
      <c r="CT70" s="123"/>
      <c r="CU70" s="123"/>
      <c r="CV70" s="127"/>
      <c r="CW70" s="127"/>
      <c r="CX70" s="123"/>
      <c r="CY70" s="123"/>
      <c r="CZ70" s="127"/>
      <c r="DA70" s="127"/>
      <c r="DB70" s="123"/>
      <c r="DC70" s="123"/>
      <c r="DD70" s="123"/>
      <c r="DE70" s="127"/>
      <c r="DF70" s="127"/>
      <c r="DG70" s="123"/>
      <c r="DH70" s="123"/>
      <c r="DI70" s="127"/>
      <c r="DJ70" s="123"/>
      <c r="DK70" s="127"/>
      <c r="DL70" s="127"/>
      <c r="DM70" s="123"/>
      <c r="DN70" s="127"/>
      <c r="DO70" s="127"/>
      <c r="DP70" s="123"/>
      <c r="DQ70" s="123"/>
      <c r="DR70" s="127"/>
      <c r="DS70" s="123"/>
      <c r="DT70" s="127"/>
      <c r="DU70" s="123"/>
      <c r="DV70" s="127"/>
      <c r="DW70" s="123"/>
      <c r="DX70" s="127"/>
      <c r="DY70" s="123"/>
      <c r="DZ70" s="123"/>
      <c r="EA70" s="127"/>
      <c r="EB70" s="123"/>
      <c r="EC70" s="123"/>
      <c r="ED70" s="127"/>
      <c r="EE70" s="123"/>
      <c r="EF70" s="123"/>
      <c r="EG70" s="127"/>
      <c r="EH70" s="123"/>
      <c r="EI70" s="127"/>
      <c r="EJ70" s="123"/>
      <c r="EK70" s="123"/>
      <c r="EL70" s="127"/>
      <c r="EM70" s="123"/>
      <c r="EN70" s="123"/>
      <c r="EO70" s="123"/>
      <c r="EP70" s="123"/>
      <c r="EQ70" s="123"/>
      <c r="ER70" s="123"/>
      <c r="ES70" s="127"/>
      <c r="ET70" s="127"/>
      <c r="EU70" s="123"/>
      <c r="EV70" s="123"/>
      <c r="EW70" s="123"/>
      <c r="EX70" s="127"/>
      <c r="EY70" s="127"/>
      <c r="EZ70" s="123"/>
      <c r="FA70" s="123"/>
      <c r="FB70" s="127"/>
      <c r="FC70" s="127"/>
      <c r="FD70" s="123"/>
      <c r="FE70" s="123"/>
      <c r="FF70" s="127"/>
      <c r="FG70" s="127"/>
      <c r="FH70" s="127"/>
      <c r="FI70" s="127"/>
      <c r="FJ70" s="127"/>
      <c r="FK70" s="127"/>
      <c r="FL70" s="127"/>
      <c r="FM70" s="127"/>
      <c r="FN70" s="127"/>
      <c r="FO70" s="127"/>
      <c r="FP70" s="127"/>
      <c r="FQ70" s="127"/>
      <c r="FR70" s="127"/>
      <c r="FS70" s="127"/>
      <c r="FT70" s="127"/>
      <c r="FU70" s="127"/>
      <c r="FV70" s="127"/>
      <c r="FW70" s="127"/>
      <c r="FX70" s="127"/>
      <c r="FY70" s="127"/>
      <c r="FZ70" s="127"/>
      <c r="GA70" s="127"/>
      <c r="GB70" s="127"/>
      <c r="GC70" s="127"/>
      <c r="GD70" s="127"/>
      <c r="GE70" s="127"/>
      <c r="GF70" s="127"/>
      <c r="GG70" s="127"/>
      <c r="GH70" s="127"/>
      <c r="GI70" s="127"/>
      <c r="GJ70" s="127"/>
      <c r="GK70" s="127"/>
      <c r="GL70" s="127"/>
      <c r="GM70" s="127"/>
      <c r="GN70" s="127"/>
      <c r="GO70" s="127"/>
      <c r="GP70" s="127"/>
      <c r="GQ70" s="127"/>
      <c r="GR70" s="127"/>
      <c r="GS70" s="127"/>
      <c r="GT70" s="123"/>
      <c r="GU70" s="123"/>
      <c r="GV70" s="127"/>
      <c r="GW70" s="127"/>
      <c r="GX70" s="123"/>
      <c r="GY70" s="123"/>
      <c r="GZ70" s="123"/>
      <c r="HA70" s="127"/>
      <c r="HB70" s="127"/>
      <c r="HC70" s="123"/>
      <c r="HD70" s="123"/>
      <c r="HE70" s="127"/>
      <c r="HF70" s="127"/>
      <c r="HG70" s="123"/>
      <c r="HH70" s="123"/>
      <c r="HI70" s="127"/>
      <c r="HJ70" s="127"/>
      <c r="HK70" s="123"/>
      <c r="HL70" s="123"/>
      <c r="HM70" s="123"/>
      <c r="HN70" s="127"/>
      <c r="HO70" s="127"/>
      <c r="HP70" s="123"/>
      <c r="HQ70" s="123"/>
      <c r="HR70" s="127"/>
      <c r="HS70" s="127"/>
      <c r="HT70" s="123"/>
      <c r="HU70" s="123"/>
      <c r="HV70" s="123"/>
      <c r="HW70" s="123"/>
      <c r="HX70" s="123"/>
      <c r="HY70" s="123"/>
      <c r="HZ70" s="123"/>
      <c r="IA70" s="127"/>
      <c r="IB70" s="127"/>
      <c r="IC70" s="123"/>
      <c r="ID70" s="123"/>
      <c r="IE70" s="127"/>
      <c r="IF70" s="127"/>
      <c r="IG70" s="123"/>
      <c r="IH70" s="123"/>
      <c r="II70" s="127"/>
      <c r="IJ70" s="127"/>
      <c r="IK70" s="123"/>
      <c r="IL70" s="123"/>
      <c r="IM70" s="123"/>
      <c r="IN70" s="127"/>
      <c r="IO70" s="127"/>
      <c r="IP70" s="123"/>
      <c r="IQ70" s="123"/>
      <c r="IR70" s="127"/>
      <c r="IS70" s="127"/>
      <c r="IT70" s="123"/>
      <c r="IU70" s="123"/>
      <c r="IV70" s="127"/>
      <c r="IW70" s="127"/>
      <c r="IX70" s="123"/>
      <c r="IY70" s="125"/>
      <c r="IZ70" s="125"/>
      <c r="JA70" s="125"/>
      <c r="JB70" s="125"/>
      <c r="JC70" s="123"/>
      <c r="JD70" s="123"/>
      <c r="JE70" s="127"/>
      <c r="JF70" s="127"/>
      <c r="JG70" s="123"/>
      <c r="JH70" s="123"/>
      <c r="JI70" s="127"/>
      <c r="JJ70" s="127"/>
      <c r="JK70" s="123"/>
      <c r="JL70" s="123"/>
      <c r="JM70" s="123"/>
      <c r="JN70" s="127"/>
      <c r="JO70" s="127"/>
      <c r="JP70" s="123"/>
      <c r="JQ70" s="123"/>
      <c r="JR70" s="127"/>
      <c r="JS70" s="127"/>
      <c r="JT70" s="123"/>
      <c r="JU70" s="123"/>
      <c r="JV70" s="127"/>
      <c r="JW70" s="127"/>
      <c r="JX70" s="123"/>
      <c r="JY70" s="123"/>
      <c r="JZ70" s="127"/>
      <c r="KA70" s="127"/>
    </row>
  </sheetData>
  <mergeCells count="155">
    <mergeCell ref="IX4:IX11"/>
    <mergeCell ref="IY4:JJ4"/>
    <mergeCell ref="GY8:HB10"/>
    <mergeCell ref="HC8:HF10"/>
    <mergeCell ref="FH4:FH11"/>
    <mergeCell ref="FI4:FS4"/>
    <mergeCell ref="FT4:FT11"/>
    <mergeCell ref="FU4:GH4"/>
    <mergeCell ref="FI5:FL10"/>
    <mergeCell ref="GA9:GB10"/>
    <mergeCell ref="GC9:GD10"/>
    <mergeCell ref="HT8:HW10"/>
    <mergeCell ref="HY8:IB10"/>
    <mergeCell ref="IC8:IF10"/>
    <mergeCell ref="FM5:FP10"/>
    <mergeCell ref="FQ5:FS10"/>
    <mergeCell ref="FU5:FW10"/>
    <mergeCell ref="BC9:BD10"/>
    <mergeCell ref="AP5:AR10"/>
    <mergeCell ref="AS5:AU10"/>
    <mergeCell ref="AW5:BD6"/>
    <mergeCell ref="BE5:BG10"/>
    <mergeCell ref="BH5:BI10"/>
    <mergeCell ref="BJ5:BK10"/>
    <mergeCell ref="BV4:CA7"/>
    <mergeCell ref="CB4:CB11"/>
    <mergeCell ref="JX5:KA10"/>
    <mergeCell ref="AW7:AZ8"/>
    <mergeCell ref="BA7:BD8"/>
    <mergeCell ref="DQ7:DT8"/>
    <mergeCell ref="DU7:DX8"/>
    <mergeCell ref="GA7:GD8"/>
    <mergeCell ref="GE7:GH8"/>
    <mergeCell ref="BR8:BS10"/>
    <mergeCell ref="BV8:BW10"/>
    <mergeCell ref="IL5:IO10"/>
    <mergeCell ref="IP5:IS10"/>
    <mergeCell ref="IT5:IW10"/>
    <mergeCell ref="IY5:JJ7"/>
    <mergeCell ref="JL5:JO7"/>
    <mergeCell ref="JP5:JS10"/>
    <mergeCell ref="JG8:JJ10"/>
    <mergeCell ref="JL8:JO10"/>
    <mergeCell ref="FX5:FZ10"/>
    <mergeCell ref="GA5:GH6"/>
    <mergeCell ref="GJ5:GO7"/>
    <mergeCell ref="GP5:GW7"/>
    <mergeCell ref="GY5:HF7"/>
    <mergeCell ref="HG5:HJ10"/>
    <mergeCell ref="BX8:BY10"/>
    <mergeCell ref="EV5:FC7"/>
    <mergeCell ref="FD5:FG10"/>
    <mergeCell ref="DY8:EA10"/>
    <mergeCell ref="EB8:ED10"/>
    <mergeCell ref="EF8:EG10"/>
    <mergeCell ref="EH8:EI10"/>
    <mergeCell ref="EU4:EU11"/>
    <mergeCell ref="EV4:FG4"/>
    <mergeCell ref="JT5:JW10"/>
    <mergeCell ref="IG8:IJ10"/>
    <mergeCell ref="IY8:JB10"/>
    <mergeCell ref="JC8:JF10"/>
    <mergeCell ref="EJ8:EL10"/>
    <mergeCell ref="EM8:EP10"/>
    <mergeCell ref="EQ8:ET10"/>
    <mergeCell ref="EV8:EY10"/>
    <mergeCell ref="EZ8:FC10"/>
    <mergeCell ref="GJ8:GK10"/>
    <mergeCell ref="GE9:GF10"/>
    <mergeCell ref="GG9:GH10"/>
    <mergeCell ref="GL8:GM10"/>
    <mergeCell ref="GN8:GO10"/>
    <mergeCell ref="GP8:GS10"/>
    <mergeCell ref="GT8:GW10"/>
    <mergeCell ref="JK4:JK11"/>
    <mergeCell ref="JL4:KA4"/>
    <mergeCell ref="B5:C10"/>
    <mergeCell ref="D5:E10"/>
    <mergeCell ref="F5:F10"/>
    <mergeCell ref="G5:H10"/>
    <mergeCell ref="I5:N7"/>
    <mergeCell ref="P5:Y7"/>
    <mergeCell ref="HL4:HS4"/>
    <mergeCell ref="HT4:HW4"/>
    <mergeCell ref="HX4:HX11"/>
    <mergeCell ref="HY4:IJ4"/>
    <mergeCell ref="IK4:IK11"/>
    <mergeCell ref="IL4:IW4"/>
    <mergeCell ref="HL5:HO10"/>
    <mergeCell ref="HP5:HS10"/>
    <mergeCell ref="HT5:HW7"/>
    <mergeCell ref="HY5:IJ7"/>
    <mergeCell ref="GI4:GI11"/>
    <mergeCell ref="GJ4:GO4"/>
    <mergeCell ref="GP4:GW4"/>
    <mergeCell ref="GX4:GX11"/>
    <mergeCell ref="GY4:HJ4"/>
    <mergeCell ref="HK4:HK11"/>
    <mergeCell ref="DC4:DO4"/>
    <mergeCell ref="DP4:DP11"/>
    <mergeCell ref="DQ4:ED4"/>
    <mergeCell ref="EE4:EE11"/>
    <mergeCell ref="EF4:EL4"/>
    <mergeCell ref="EM4:ET4"/>
    <mergeCell ref="DC5:DF10"/>
    <mergeCell ref="DG5:DI10"/>
    <mergeCell ref="DJ5:DL10"/>
    <mergeCell ref="DM5:DO10"/>
    <mergeCell ref="DQ5:DX6"/>
    <mergeCell ref="DY5:ED7"/>
    <mergeCell ref="EF5:EL7"/>
    <mergeCell ref="EM5:ET7"/>
    <mergeCell ref="DQ9:DR10"/>
    <mergeCell ref="DS9:DT10"/>
    <mergeCell ref="DU9:DV10"/>
    <mergeCell ref="DW9:DX10"/>
    <mergeCell ref="CC4:CN4"/>
    <mergeCell ref="CO4:CO11"/>
    <mergeCell ref="CP4:DA4"/>
    <mergeCell ref="DB4:DB11"/>
    <mergeCell ref="CC5:CN7"/>
    <mergeCell ref="CP5:CS7"/>
    <mergeCell ref="CT5:CW10"/>
    <mergeCell ref="CX5:DA10"/>
    <mergeCell ref="AV4:AV11"/>
    <mergeCell ref="AW4:BK4"/>
    <mergeCell ref="BL4:BL11"/>
    <mergeCell ref="BM4:BO4"/>
    <mergeCell ref="BP4:BS7"/>
    <mergeCell ref="BT4:BU10"/>
    <mergeCell ref="BM5:BO10"/>
    <mergeCell ref="BZ8:CA10"/>
    <mergeCell ref="CC8:CF10"/>
    <mergeCell ref="CG8:CJ10"/>
    <mergeCell ref="CK8:CN10"/>
    <mergeCell ref="CP8:CS10"/>
    <mergeCell ref="BP8:BQ10"/>
    <mergeCell ref="AW9:AX10"/>
    <mergeCell ref="AY9:AZ10"/>
    <mergeCell ref="BA9:BB10"/>
    <mergeCell ref="A4:A11"/>
    <mergeCell ref="B4:N4"/>
    <mergeCell ref="O4:O11"/>
    <mergeCell ref="P4:AC4"/>
    <mergeCell ref="AD4:AD11"/>
    <mergeCell ref="AE4:AU4"/>
    <mergeCell ref="Z5:AC10"/>
    <mergeCell ref="AE5:AH10"/>
    <mergeCell ref="AI5:AL10"/>
    <mergeCell ref="AM5:AO10"/>
    <mergeCell ref="I8:L10"/>
    <mergeCell ref="M8:N10"/>
    <mergeCell ref="P8:Q10"/>
    <mergeCell ref="R8:U10"/>
    <mergeCell ref="V8:Y10"/>
  </mergeCells>
  <phoneticPr fontId="3"/>
  <printOptions horizontalCentered="1"/>
  <pageMargins left="0.59055118110236215" right="0.59055118110236215" top="0.6692913385826772" bottom="0.6692913385826772" header="0.39370078740157483" footer="0.39370078740157483"/>
  <pageSetup paperSize="9" scale="62" fitToWidth="0" orientation="landscape" r:id="rId1"/>
  <colBreaks count="21" manualBreakCount="21">
    <brk id="7" max="69" man="1"/>
    <brk id="14" max="69" man="1"/>
    <brk id="21" max="69" man="1"/>
    <brk id="29" max="1048575" man="1"/>
    <brk id="47" max="68" man="1"/>
    <brk id="63" max="68" man="1"/>
    <brk id="79" max="1048575" man="1"/>
    <brk id="92" max="68" man="1"/>
    <brk id="105" max="1048575" man="1"/>
    <brk id="119" max="1048575" man="1"/>
    <brk id="134" max="71" man="1"/>
    <brk id="150" max="68" man="1"/>
    <brk id="163" max="68" man="1"/>
    <brk id="175" max="68" man="1"/>
    <brk id="190" max="68" man="1"/>
    <brk id="205" max="1048575" man="1"/>
    <brk id="218" max="1048575" man="1"/>
    <brk id="231" max="1048575" man="1"/>
    <brk id="244" max="1048575" man="1"/>
    <brk id="257" max="68" man="1"/>
    <brk id="270" max="6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19417-BB4D-448A-8809-8EF3041E1380}">
  <sheetPr>
    <pageSetUpPr fitToPage="1"/>
  </sheetPr>
  <dimension ref="A1:EY66"/>
  <sheetViews>
    <sheetView view="pageBreakPreview" zoomScale="80" zoomScaleNormal="100" zoomScaleSheetLayoutView="80" workbookViewId="0"/>
  </sheetViews>
  <sheetFormatPr defaultRowHeight="18.75" x14ac:dyDescent="0.4"/>
  <cols>
    <col min="1" max="2" width="10.5" style="120" customWidth="1"/>
    <col min="3" max="3" width="10.25" style="120" customWidth="1"/>
    <col min="4" max="4" width="10.5" style="120" customWidth="1"/>
    <col min="5" max="5" width="10.25" style="120" customWidth="1"/>
    <col min="6" max="9" width="10.125" style="120" customWidth="1"/>
    <col min="10" max="13" width="11.625" style="120" customWidth="1"/>
    <col min="14" max="14" width="11.375" style="120" customWidth="1"/>
    <col min="15" max="15" width="11.625" style="120" customWidth="1"/>
    <col min="16" max="17" width="11.375" style="120" customWidth="1"/>
    <col min="18" max="18" width="10.625" style="120" customWidth="1"/>
    <col min="19" max="19" width="10.125" style="120" customWidth="1"/>
    <col min="20" max="20" width="10.5" style="120" customWidth="1"/>
    <col min="21" max="21" width="10.375" style="120" customWidth="1"/>
    <col min="22" max="26" width="10.125" style="120" customWidth="1"/>
    <col min="27" max="31" width="11.625" style="120" customWidth="1"/>
    <col min="32" max="34" width="11.375" style="120" customWidth="1"/>
    <col min="35" max="37" width="10.5" style="120" customWidth="1"/>
    <col min="38" max="43" width="10.125" style="120" customWidth="1"/>
    <col min="44" max="48" width="11.625" style="120" customWidth="1"/>
    <col min="49" max="51" width="11.375" style="120" customWidth="1"/>
    <col min="52" max="52" width="10.625" style="120" customWidth="1"/>
    <col min="53" max="53" width="10.125" style="120" customWidth="1"/>
    <col min="54" max="55" width="10.375" style="120" customWidth="1"/>
    <col min="56" max="60" width="10.125" style="120" customWidth="1"/>
    <col min="61" max="65" width="11.625" style="120" customWidth="1"/>
    <col min="66" max="68" width="11.375" style="120" customWidth="1"/>
    <col min="69" max="69" width="10.625" style="120" customWidth="1"/>
    <col min="70" max="70" width="10.125" style="120" customWidth="1"/>
    <col min="71" max="72" width="10.375" style="120" customWidth="1"/>
    <col min="73" max="77" width="10.125" style="120" customWidth="1"/>
    <col min="78" max="79" width="11.625" style="120" customWidth="1"/>
    <col min="80" max="82" width="11.625" customWidth="1"/>
    <col min="83" max="85" width="11.375" customWidth="1"/>
    <col min="86" max="86" width="10.625" style="120" customWidth="1"/>
    <col min="87" max="87" width="10.125" style="120" customWidth="1"/>
    <col min="88" max="89" width="10.5" style="120" customWidth="1"/>
    <col min="90" max="94" width="10.125" style="120" customWidth="1"/>
    <col min="95" max="99" width="11.625" style="120" customWidth="1"/>
    <col min="100" max="102" width="11.375" style="120" customWidth="1"/>
    <col min="103" max="103" width="10.5" style="120" customWidth="1"/>
    <col min="104" max="104" width="10.125" style="120" customWidth="1"/>
    <col min="105" max="106" width="10.375" style="120" customWidth="1"/>
    <col min="107" max="111" width="10.125" style="120" customWidth="1"/>
    <col min="112" max="116" width="11.625" style="120" customWidth="1"/>
    <col min="117" max="119" width="11.375" style="120" customWidth="1"/>
    <col min="120" max="120" width="10.625" style="120" customWidth="1"/>
    <col min="121" max="121" width="10.125" style="120" customWidth="1"/>
    <col min="122" max="123" width="10.375" style="120" customWidth="1"/>
    <col min="124" max="128" width="10.125" style="120" customWidth="1"/>
    <col min="129" max="130" width="9.375" style="120" customWidth="1"/>
    <col min="131" max="138" width="9.125" style="120" customWidth="1"/>
    <col min="139" max="141" width="10.5" style="120" customWidth="1"/>
    <col min="142" max="147" width="10.125" style="120" customWidth="1"/>
    <col min="148" max="152" width="11.625" style="120" customWidth="1"/>
    <col min="153" max="155" width="11.375" style="120" customWidth="1"/>
  </cols>
  <sheetData>
    <row r="1" spans="1:155" s="98" customFormat="1" ht="18" customHeight="1" x14ac:dyDescent="0.4">
      <c r="A1" s="1"/>
      <c r="B1" s="1"/>
      <c r="C1" s="1"/>
      <c r="D1" s="1"/>
      <c r="E1" s="1"/>
      <c r="F1" s="1"/>
      <c r="G1" s="1"/>
      <c r="H1" s="1"/>
      <c r="I1" s="2" t="s">
        <v>350</v>
      </c>
      <c r="J1" s="1" t="s">
        <v>351</v>
      </c>
      <c r="K1" s="1"/>
      <c r="L1" s="1"/>
      <c r="M1" s="1"/>
      <c r="N1" s="1"/>
      <c r="O1" s="1"/>
      <c r="P1" s="1"/>
      <c r="Q1" s="1"/>
      <c r="R1" s="1" t="s">
        <v>96</v>
      </c>
      <c r="S1" s="1"/>
      <c r="T1" s="1"/>
      <c r="U1" s="1"/>
      <c r="V1" s="1"/>
      <c r="W1" s="1"/>
      <c r="X1" s="1"/>
      <c r="Y1" s="1"/>
      <c r="Z1" s="2" t="s">
        <v>352</v>
      </c>
      <c r="AA1" s="1" t="s">
        <v>351</v>
      </c>
      <c r="AB1" s="1"/>
      <c r="AC1" s="1"/>
      <c r="AD1" s="1"/>
      <c r="AE1" s="1"/>
      <c r="AF1" s="1"/>
      <c r="AG1" s="1"/>
      <c r="AH1" s="1"/>
      <c r="AI1" s="1"/>
      <c r="AJ1" s="1"/>
      <c r="AK1" s="1"/>
      <c r="AL1" s="1"/>
      <c r="AM1" s="1"/>
      <c r="AN1" s="1"/>
      <c r="AO1" s="1"/>
      <c r="AP1" s="1"/>
      <c r="AQ1" s="2" t="s">
        <v>352</v>
      </c>
      <c r="AR1" s="1" t="s">
        <v>351</v>
      </c>
      <c r="AS1" s="1"/>
      <c r="AT1" s="1"/>
      <c r="AU1" s="1"/>
      <c r="AV1" s="1"/>
      <c r="AW1" s="1"/>
      <c r="AX1" s="1"/>
      <c r="AY1" s="1"/>
      <c r="AZ1" s="1"/>
      <c r="BA1" s="1"/>
      <c r="BB1" s="1"/>
      <c r="BC1" s="1"/>
      <c r="BD1" s="1"/>
      <c r="BE1" s="1"/>
      <c r="BF1" s="1"/>
      <c r="BG1" s="1"/>
      <c r="BH1" s="2" t="s">
        <v>352</v>
      </c>
      <c r="BI1" s="1" t="s">
        <v>351</v>
      </c>
      <c r="BJ1" s="1"/>
      <c r="BK1" s="1"/>
      <c r="BL1" s="1"/>
      <c r="BM1" s="1"/>
      <c r="BN1" s="1"/>
      <c r="BO1" s="1"/>
      <c r="BP1" s="1"/>
      <c r="BQ1" s="1"/>
      <c r="BR1" s="1"/>
      <c r="BS1" s="1"/>
      <c r="BT1" s="1"/>
      <c r="BU1" s="1"/>
      <c r="BV1" s="1"/>
      <c r="BW1" s="1"/>
      <c r="BX1" s="1"/>
      <c r="BY1" s="2" t="s">
        <v>352</v>
      </c>
      <c r="BZ1" s="1" t="s">
        <v>351</v>
      </c>
      <c r="CA1" s="1"/>
      <c r="CB1" s="1"/>
      <c r="CC1" s="1"/>
      <c r="CD1" s="1"/>
      <c r="CE1" s="1"/>
      <c r="CF1" s="1"/>
      <c r="CG1" s="1"/>
      <c r="CH1" s="1"/>
      <c r="CI1" s="1"/>
      <c r="CJ1" s="1"/>
      <c r="CK1" s="1"/>
      <c r="CL1" s="1"/>
      <c r="CM1" s="1"/>
      <c r="CN1" s="1"/>
      <c r="CO1" s="1"/>
      <c r="CP1" s="2" t="s">
        <v>352</v>
      </c>
      <c r="CQ1" s="1" t="s">
        <v>351</v>
      </c>
      <c r="CR1" s="1"/>
      <c r="CS1" s="1"/>
      <c r="CT1" s="1"/>
      <c r="CU1" s="1"/>
      <c r="CV1" s="1"/>
      <c r="CW1" s="1"/>
      <c r="CX1" s="1"/>
      <c r="CY1" s="1"/>
      <c r="CZ1" s="1"/>
      <c r="DA1" s="1"/>
      <c r="DB1" s="1"/>
      <c r="DC1" s="1"/>
      <c r="DD1" s="1"/>
      <c r="DE1" s="1"/>
      <c r="DF1" s="1"/>
      <c r="DG1" s="2" t="s">
        <v>352</v>
      </c>
      <c r="DH1" s="1" t="s">
        <v>351</v>
      </c>
      <c r="DI1" s="1"/>
      <c r="DJ1" s="1"/>
      <c r="DK1" s="1"/>
      <c r="DL1" s="1"/>
      <c r="DM1" s="1"/>
      <c r="DN1" s="1"/>
      <c r="DO1" s="1"/>
      <c r="DP1" s="1" t="s">
        <v>96</v>
      </c>
      <c r="DQ1" s="1"/>
      <c r="DR1" s="1"/>
      <c r="DS1" s="1"/>
      <c r="DT1" s="1"/>
      <c r="DU1" s="1"/>
      <c r="DV1" s="1"/>
      <c r="DW1" s="1"/>
      <c r="DX1" s="2" t="s">
        <v>352</v>
      </c>
      <c r="DY1" s="1" t="s">
        <v>351</v>
      </c>
      <c r="DZ1" s="1"/>
      <c r="EA1" s="1"/>
      <c r="EB1" s="1"/>
      <c r="EC1" s="1"/>
      <c r="ED1" s="1"/>
      <c r="EE1" s="1"/>
      <c r="EF1" s="1"/>
      <c r="EG1" s="1"/>
      <c r="EH1" s="1"/>
      <c r="EI1" s="1"/>
      <c r="EJ1" s="1"/>
      <c r="EK1" s="1"/>
      <c r="EL1" s="1"/>
      <c r="EM1" s="1"/>
      <c r="EN1" s="1"/>
      <c r="EO1" s="1"/>
      <c r="EP1" s="1"/>
      <c r="EQ1" s="2" t="s">
        <v>352</v>
      </c>
      <c r="ER1" s="1" t="s">
        <v>351</v>
      </c>
      <c r="ES1" s="1"/>
      <c r="ET1" s="1"/>
      <c r="EU1" s="1"/>
      <c r="EV1" s="1"/>
      <c r="EW1" s="1"/>
      <c r="EX1" s="1"/>
      <c r="EY1" s="1"/>
    </row>
    <row r="2" spans="1:155" s="98" customFormat="1" ht="11.25" customHeight="1" x14ac:dyDescent="0.4">
      <c r="A2" s="1"/>
      <c r="B2" s="1"/>
      <c r="C2" s="1"/>
      <c r="D2" s="1"/>
      <c r="E2" s="1"/>
      <c r="F2" s="1"/>
      <c r="G2" s="1"/>
      <c r="H2" s="1"/>
      <c r="I2" s="2"/>
      <c r="J2" s="1"/>
      <c r="K2" s="1"/>
      <c r="L2" s="1"/>
      <c r="M2" s="1"/>
      <c r="N2" s="1"/>
      <c r="O2" s="1"/>
      <c r="P2" s="1"/>
      <c r="Q2" s="1"/>
      <c r="R2" s="99"/>
      <c r="S2" s="99"/>
      <c r="T2" s="99"/>
      <c r="U2" s="99"/>
      <c r="V2" s="99"/>
      <c r="W2" s="99"/>
      <c r="X2" s="99"/>
      <c r="Y2" s="99"/>
      <c r="Z2" s="99"/>
      <c r="AA2" s="99"/>
      <c r="AB2" s="99"/>
      <c r="AC2" s="99"/>
      <c r="AD2" s="99"/>
      <c r="AE2" s="99"/>
      <c r="AF2" s="99"/>
      <c r="AG2" s="99"/>
      <c r="AH2" s="99"/>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1"/>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1"/>
      <c r="EI2" s="3"/>
      <c r="EJ2" s="3"/>
      <c r="EK2" s="3"/>
      <c r="EL2" s="3"/>
      <c r="EM2" s="3"/>
      <c r="EN2" s="3"/>
      <c r="EO2" s="3"/>
      <c r="EP2" s="3"/>
      <c r="EQ2" s="3"/>
      <c r="ER2" s="3"/>
      <c r="ES2" s="3"/>
      <c r="ET2" s="3"/>
      <c r="EU2" s="3"/>
      <c r="EV2" s="3"/>
      <c r="EW2" s="3"/>
      <c r="EX2" s="3"/>
      <c r="EY2" s="3"/>
    </row>
    <row r="3" spans="1:155" s="100" customFormat="1" ht="18.75" customHeight="1" thickBot="1" x14ac:dyDescent="0.45">
      <c r="A3" s="24" t="s">
        <v>353</v>
      </c>
      <c r="B3" s="24"/>
      <c r="F3" s="24"/>
      <c r="I3" s="24"/>
      <c r="K3" s="24"/>
      <c r="L3" s="24"/>
      <c r="P3" s="24"/>
      <c r="Q3" s="24"/>
      <c r="R3" s="24" t="s">
        <v>353</v>
      </c>
      <c r="W3" s="24"/>
      <c r="X3" s="24"/>
      <c r="AA3" s="24" t="s">
        <v>354</v>
      </c>
      <c r="AB3" s="24"/>
      <c r="AE3" s="24"/>
      <c r="AF3" s="24"/>
      <c r="AI3" s="24" t="s">
        <v>355</v>
      </c>
      <c r="AJ3" s="24"/>
      <c r="AM3" s="24"/>
      <c r="AN3" s="24"/>
      <c r="AQ3" s="24"/>
      <c r="AR3" s="24"/>
      <c r="AU3" s="24"/>
      <c r="AV3" s="24"/>
      <c r="AZ3" s="24" t="s">
        <v>356</v>
      </c>
      <c r="BA3" s="24"/>
      <c r="BC3" s="24"/>
      <c r="BE3" s="24"/>
      <c r="BG3" s="24"/>
      <c r="BI3" s="24"/>
      <c r="BL3" s="24"/>
      <c r="BO3" s="24"/>
      <c r="BQ3" s="24" t="s">
        <v>356</v>
      </c>
      <c r="BR3" s="24"/>
      <c r="BV3" s="24"/>
      <c r="BX3" s="24"/>
      <c r="BZ3" s="24" t="s">
        <v>357</v>
      </c>
      <c r="CH3" s="24" t="s">
        <v>358</v>
      </c>
      <c r="CI3" s="24"/>
      <c r="CJ3" s="24"/>
      <c r="CK3" s="24"/>
      <c r="CL3" s="24"/>
      <c r="CO3" s="24"/>
      <c r="CP3" s="24"/>
      <c r="CU3" s="24"/>
      <c r="CV3" s="24"/>
      <c r="CY3" s="24" t="s">
        <v>359</v>
      </c>
      <c r="CZ3" s="24"/>
      <c r="DA3" s="24"/>
      <c r="DB3" s="24"/>
      <c r="DC3" s="24"/>
      <c r="DD3" s="24"/>
      <c r="DG3" s="24"/>
      <c r="DH3" s="24"/>
      <c r="DL3" s="24"/>
      <c r="DO3" s="24"/>
      <c r="DP3" s="24" t="s">
        <v>359</v>
      </c>
      <c r="DQ3" s="24"/>
      <c r="DV3" s="24"/>
      <c r="DW3" s="24"/>
      <c r="DY3" s="24" t="s">
        <v>360</v>
      </c>
      <c r="DZ3" s="24"/>
      <c r="EA3" s="24"/>
      <c r="EB3" s="24"/>
      <c r="EC3" s="24"/>
      <c r="ED3" s="24"/>
      <c r="EI3" s="24" t="s">
        <v>361</v>
      </c>
      <c r="EJ3" s="24"/>
      <c r="EL3" s="24"/>
      <c r="EN3" s="24"/>
      <c r="EO3" s="24"/>
      <c r="EQ3" s="24"/>
      <c r="ER3" s="24" t="s">
        <v>362</v>
      </c>
      <c r="ES3" s="24"/>
      <c r="EV3" s="24" t="s">
        <v>279</v>
      </c>
      <c r="EW3" s="24"/>
      <c r="EX3" s="24" t="s">
        <v>281</v>
      </c>
    </row>
    <row r="4" spans="1:155" s="103" customFormat="1" ht="18" customHeight="1" x14ac:dyDescent="0.4">
      <c r="A4" s="198" t="s">
        <v>4</v>
      </c>
      <c r="B4" s="208" t="s">
        <v>292</v>
      </c>
      <c r="C4" s="208"/>
      <c r="D4" s="208"/>
      <c r="E4" s="208"/>
      <c r="F4" s="208"/>
      <c r="G4" s="208"/>
      <c r="H4" s="208"/>
      <c r="I4" s="208"/>
      <c r="J4" s="208"/>
      <c r="K4" s="208"/>
      <c r="L4" s="208"/>
      <c r="M4" s="208"/>
      <c r="N4" s="208"/>
      <c r="O4" s="208"/>
      <c r="P4" s="208"/>
      <c r="Q4" s="208"/>
      <c r="R4" s="198" t="s">
        <v>4</v>
      </c>
      <c r="S4" s="207" t="s">
        <v>292</v>
      </c>
      <c r="T4" s="208"/>
      <c r="U4" s="208"/>
      <c r="V4" s="208"/>
      <c r="W4" s="208"/>
      <c r="X4" s="208"/>
      <c r="Y4" s="208"/>
      <c r="Z4" s="208"/>
      <c r="AA4" s="208" t="s">
        <v>363</v>
      </c>
      <c r="AB4" s="208"/>
      <c r="AC4" s="208"/>
      <c r="AD4" s="208"/>
      <c r="AE4" s="208"/>
      <c r="AF4" s="208"/>
      <c r="AG4" s="208"/>
      <c r="AH4" s="208"/>
      <c r="AI4" s="198" t="s">
        <v>4</v>
      </c>
      <c r="AJ4" s="207" t="s">
        <v>363</v>
      </c>
      <c r="AK4" s="208"/>
      <c r="AL4" s="208"/>
      <c r="AM4" s="208"/>
      <c r="AN4" s="208"/>
      <c r="AO4" s="208"/>
      <c r="AP4" s="208"/>
      <c r="AQ4" s="208"/>
      <c r="AR4" s="208"/>
      <c r="AS4" s="208"/>
      <c r="AT4" s="208"/>
      <c r="AU4" s="208"/>
      <c r="AV4" s="208"/>
      <c r="AW4" s="208"/>
      <c r="AX4" s="208"/>
      <c r="AY4" s="208"/>
      <c r="AZ4" s="198" t="s">
        <v>4</v>
      </c>
      <c r="BA4" s="207" t="s">
        <v>294</v>
      </c>
      <c r="BB4" s="208"/>
      <c r="BC4" s="208"/>
      <c r="BD4" s="208"/>
      <c r="BE4" s="208"/>
      <c r="BF4" s="208"/>
      <c r="BG4" s="208"/>
      <c r="BH4" s="208"/>
      <c r="BI4" s="208"/>
      <c r="BJ4" s="208"/>
      <c r="BK4" s="208"/>
      <c r="BL4" s="208"/>
      <c r="BM4" s="208"/>
      <c r="BN4" s="208"/>
      <c r="BO4" s="208"/>
      <c r="BP4" s="208"/>
      <c r="BQ4" s="198" t="s">
        <v>4</v>
      </c>
      <c r="BR4" s="207" t="s">
        <v>294</v>
      </c>
      <c r="BS4" s="208"/>
      <c r="BT4" s="208"/>
      <c r="BU4" s="208"/>
      <c r="BV4" s="208"/>
      <c r="BW4" s="208"/>
      <c r="BX4" s="208"/>
      <c r="BY4" s="261"/>
      <c r="BZ4" s="207" t="s">
        <v>295</v>
      </c>
      <c r="CA4" s="208"/>
      <c r="CB4" s="208"/>
      <c r="CC4" s="208"/>
      <c r="CD4" s="208"/>
      <c r="CE4" s="208"/>
      <c r="CF4" s="208"/>
      <c r="CG4" s="208"/>
      <c r="CH4" s="198" t="s">
        <v>4</v>
      </c>
      <c r="CI4" s="207" t="s">
        <v>295</v>
      </c>
      <c r="CJ4" s="208"/>
      <c r="CK4" s="208"/>
      <c r="CL4" s="208"/>
      <c r="CM4" s="208"/>
      <c r="CN4" s="208"/>
      <c r="CO4" s="208"/>
      <c r="CP4" s="208"/>
      <c r="CQ4" s="208"/>
      <c r="CR4" s="208"/>
      <c r="CS4" s="208"/>
      <c r="CT4" s="208"/>
      <c r="CU4" s="208"/>
      <c r="CV4" s="208"/>
      <c r="CW4" s="208"/>
      <c r="CX4" s="261"/>
      <c r="CY4" s="198" t="s">
        <v>4</v>
      </c>
      <c r="CZ4" s="207" t="s">
        <v>364</v>
      </c>
      <c r="DA4" s="208"/>
      <c r="DB4" s="208"/>
      <c r="DC4" s="208"/>
      <c r="DD4" s="208"/>
      <c r="DE4" s="208"/>
      <c r="DF4" s="208"/>
      <c r="DG4" s="208"/>
      <c r="DH4" s="208"/>
      <c r="DI4" s="208"/>
      <c r="DJ4" s="208"/>
      <c r="DK4" s="208"/>
      <c r="DL4" s="208"/>
      <c r="DM4" s="208"/>
      <c r="DN4" s="208"/>
      <c r="DO4" s="208"/>
      <c r="DP4" s="198" t="s">
        <v>4</v>
      </c>
      <c r="DQ4" s="207" t="s">
        <v>364</v>
      </c>
      <c r="DR4" s="208"/>
      <c r="DS4" s="208"/>
      <c r="DT4" s="208"/>
      <c r="DU4" s="208"/>
      <c r="DV4" s="208"/>
      <c r="DW4" s="208"/>
      <c r="DX4" s="208"/>
      <c r="DY4" s="208" t="s">
        <v>292</v>
      </c>
      <c r="DZ4" s="208"/>
      <c r="EA4" s="208"/>
      <c r="EB4" s="208"/>
      <c r="EC4" s="208"/>
      <c r="ED4" s="208"/>
      <c r="EE4" s="208"/>
      <c r="EF4" s="208"/>
      <c r="EG4" s="208"/>
      <c r="EH4" s="208"/>
      <c r="EI4" s="198" t="s">
        <v>4</v>
      </c>
      <c r="EJ4" s="207" t="s">
        <v>363</v>
      </c>
      <c r="EK4" s="208"/>
      <c r="EL4" s="208"/>
      <c r="EM4" s="208"/>
      <c r="EN4" s="208"/>
      <c r="EO4" s="208"/>
      <c r="EP4" s="208"/>
      <c r="EQ4" s="261"/>
      <c r="ER4" s="195" t="s">
        <v>365</v>
      </c>
      <c r="ES4" s="264"/>
      <c r="ET4" s="195" t="s">
        <v>366</v>
      </c>
      <c r="EU4" s="264"/>
      <c r="EV4" s="262" t="s">
        <v>289</v>
      </c>
      <c r="EW4" s="264"/>
      <c r="EX4" s="262" t="s">
        <v>291</v>
      </c>
      <c r="EY4" s="263"/>
    </row>
    <row r="5" spans="1:155" s="103" customFormat="1" ht="13.5" customHeight="1" x14ac:dyDescent="0.4">
      <c r="A5" s="199"/>
      <c r="B5" s="248" t="s">
        <v>367</v>
      </c>
      <c r="C5" s="248"/>
      <c r="D5" s="248"/>
      <c r="E5" s="253"/>
      <c r="F5" s="247" t="s">
        <v>368</v>
      </c>
      <c r="G5" s="248"/>
      <c r="H5" s="248"/>
      <c r="I5" s="253"/>
      <c r="J5" s="247" t="s">
        <v>369</v>
      </c>
      <c r="K5" s="248"/>
      <c r="L5" s="248"/>
      <c r="M5" s="253"/>
      <c r="N5" s="245" t="s">
        <v>370</v>
      </c>
      <c r="O5" s="246"/>
      <c r="P5" s="246"/>
      <c r="Q5" s="246"/>
      <c r="R5" s="199"/>
      <c r="S5" s="247" t="s">
        <v>371</v>
      </c>
      <c r="T5" s="248"/>
      <c r="U5" s="248"/>
      <c r="V5" s="253"/>
      <c r="W5" s="247" t="s">
        <v>372</v>
      </c>
      <c r="X5" s="248"/>
      <c r="Y5" s="248"/>
      <c r="Z5" s="253"/>
      <c r="AA5" s="247" t="s">
        <v>373</v>
      </c>
      <c r="AB5" s="248"/>
      <c r="AC5" s="248"/>
      <c r="AD5" s="253"/>
      <c r="AE5" s="245" t="s">
        <v>368</v>
      </c>
      <c r="AF5" s="246"/>
      <c r="AG5" s="246"/>
      <c r="AH5" s="246"/>
      <c r="AI5" s="199"/>
      <c r="AJ5" s="247" t="s">
        <v>369</v>
      </c>
      <c r="AK5" s="248"/>
      <c r="AL5" s="248"/>
      <c r="AM5" s="253"/>
      <c r="AN5" s="247" t="s">
        <v>370</v>
      </c>
      <c r="AO5" s="248"/>
      <c r="AP5" s="248"/>
      <c r="AQ5" s="253"/>
      <c r="AR5" s="247" t="s">
        <v>371</v>
      </c>
      <c r="AS5" s="248"/>
      <c r="AT5" s="248"/>
      <c r="AU5" s="253"/>
      <c r="AV5" s="245" t="s">
        <v>372</v>
      </c>
      <c r="AW5" s="246"/>
      <c r="AX5" s="246"/>
      <c r="AY5" s="246"/>
      <c r="AZ5" s="199"/>
      <c r="BA5" s="247" t="s">
        <v>374</v>
      </c>
      <c r="BB5" s="248"/>
      <c r="BC5" s="248"/>
      <c r="BD5" s="253"/>
      <c r="BE5" s="247" t="s">
        <v>368</v>
      </c>
      <c r="BF5" s="248"/>
      <c r="BG5" s="248"/>
      <c r="BH5" s="253"/>
      <c r="BI5" s="247" t="s">
        <v>369</v>
      </c>
      <c r="BJ5" s="248"/>
      <c r="BK5" s="248"/>
      <c r="BL5" s="253"/>
      <c r="BM5" s="245" t="s">
        <v>370</v>
      </c>
      <c r="BN5" s="246"/>
      <c r="BO5" s="246"/>
      <c r="BP5" s="246"/>
      <c r="BQ5" s="199"/>
      <c r="BR5" s="247" t="s">
        <v>371</v>
      </c>
      <c r="BS5" s="248"/>
      <c r="BT5" s="248"/>
      <c r="BU5" s="253"/>
      <c r="BV5" s="247" t="s">
        <v>372</v>
      </c>
      <c r="BW5" s="248"/>
      <c r="BX5" s="248"/>
      <c r="BY5" s="253"/>
      <c r="BZ5" s="247" t="s">
        <v>374</v>
      </c>
      <c r="CA5" s="248"/>
      <c r="CB5" s="248"/>
      <c r="CC5" s="253"/>
      <c r="CD5" s="245" t="s">
        <v>368</v>
      </c>
      <c r="CE5" s="246"/>
      <c r="CF5" s="246"/>
      <c r="CG5" s="246"/>
      <c r="CH5" s="199"/>
      <c r="CI5" s="247" t="s">
        <v>369</v>
      </c>
      <c r="CJ5" s="248"/>
      <c r="CK5" s="248"/>
      <c r="CL5" s="253"/>
      <c r="CM5" s="247" t="s">
        <v>370</v>
      </c>
      <c r="CN5" s="248"/>
      <c r="CO5" s="248"/>
      <c r="CP5" s="253"/>
      <c r="CQ5" s="247" t="s">
        <v>371</v>
      </c>
      <c r="CR5" s="248"/>
      <c r="CS5" s="248"/>
      <c r="CT5" s="253"/>
      <c r="CU5" s="245" t="s">
        <v>372</v>
      </c>
      <c r="CV5" s="246"/>
      <c r="CW5" s="246"/>
      <c r="CX5" s="246"/>
      <c r="CY5" s="199"/>
      <c r="CZ5" s="247" t="s">
        <v>374</v>
      </c>
      <c r="DA5" s="248"/>
      <c r="DB5" s="248"/>
      <c r="DC5" s="253"/>
      <c r="DD5" s="247" t="s">
        <v>368</v>
      </c>
      <c r="DE5" s="248"/>
      <c r="DF5" s="248"/>
      <c r="DG5" s="253"/>
      <c r="DH5" s="247" t="s">
        <v>369</v>
      </c>
      <c r="DI5" s="248"/>
      <c r="DJ5" s="248"/>
      <c r="DK5" s="253"/>
      <c r="DL5" s="245" t="s">
        <v>370</v>
      </c>
      <c r="DM5" s="246"/>
      <c r="DN5" s="246"/>
      <c r="DO5" s="246"/>
      <c r="DP5" s="199"/>
      <c r="DQ5" s="247" t="s">
        <v>371</v>
      </c>
      <c r="DR5" s="248"/>
      <c r="DS5" s="248"/>
      <c r="DT5" s="253"/>
      <c r="DU5" s="247" t="s">
        <v>372</v>
      </c>
      <c r="DV5" s="248"/>
      <c r="DW5" s="248"/>
      <c r="DX5" s="253"/>
      <c r="DY5" s="251" t="s">
        <v>302</v>
      </c>
      <c r="DZ5" s="260"/>
      <c r="EA5" s="252" t="s">
        <v>308</v>
      </c>
      <c r="EB5" s="252"/>
      <c r="EC5" s="252"/>
      <c r="ED5" s="260"/>
      <c r="EE5" s="257" t="s">
        <v>309</v>
      </c>
      <c r="EF5" s="258"/>
      <c r="EG5" s="258"/>
      <c r="EH5" s="258"/>
      <c r="EI5" s="199"/>
      <c r="EJ5" s="251" t="s">
        <v>302</v>
      </c>
      <c r="EK5" s="260"/>
      <c r="EL5" s="252" t="s">
        <v>308</v>
      </c>
      <c r="EM5" s="252"/>
      <c r="EN5" s="252"/>
      <c r="EO5" s="260"/>
      <c r="EP5" s="196" t="s">
        <v>375</v>
      </c>
      <c r="EQ5" s="265"/>
      <c r="ER5" s="250"/>
      <c r="ES5" s="254"/>
      <c r="ET5" s="250"/>
      <c r="EU5" s="254"/>
      <c r="EV5" s="247"/>
      <c r="EW5" s="253"/>
      <c r="EX5" s="247"/>
      <c r="EY5" s="248"/>
    </row>
    <row r="6" spans="1:155" s="103" customFormat="1" ht="13.5" customHeight="1" x14ac:dyDescent="0.4">
      <c r="A6" s="199"/>
      <c r="B6" s="250"/>
      <c r="C6" s="250"/>
      <c r="D6" s="250"/>
      <c r="E6" s="254"/>
      <c r="F6" s="249"/>
      <c r="G6" s="250"/>
      <c r="H6" s="250"/>
      <c r="I6" s="254"/>
      <c r="J6" s="249"/>
      <c r="K6" s="250"/>
      <c r="L6" s="250"/>
      <c r="M6" s="254"/>
      <c r="N6" s="249"/>
      <c r="O6" s="250"/>
      <c r="P6" s="250"/>
      <c r="Q6" s="250"/>
      <c r="R6" s="199"/>
      <c r="S6" s="249"/>
      <c r="T6" s="250"/>
      <c r="U6" s="250"/>
      <c r="V6" s="254"/>
      <c r="W6" s="249"/>
      <c r="X6" s="250"/>
      <c r="Y6" s="250"/>
      <c r="Z6" s="254"/>
      <c r="AA6" s="249"/>
      <c r="AB6" s="250"/>
      <c r="AC6" s="250"/>
      <c r="AD6" s="254"/>
      <c r="AE6" s="249"/>
      <c r="AF6" s="250"/>
      <c r="AG6" s="250"/>
      <c r="AH6" s="250"/>
      <c r="AI6" s="199"/>
      <c r="AJ6" s="249"/>
      <c r="AK6" s="250"/>
      <c r="AL6" s="250"/>
      <c r="AM6" s="254"/>
      <c r="AN6" s="249"/>
      <c r="AO6" s="250"/>
      <c r="AP6" s="250"/>
      <c r="AQ6" s="254"/>
      <c r="AR6" s="249"/>
      <c r="AS6" s="250"/>
      <c r="AT6" s="250"/>
      <c r="AU6" s="254"/>
      <c r="AV6" s="249"/>
      <c r="AW6" s="250"/>
      <c r="AX6" s="250"/>
      <c r="AY6" s="250"/>
      <c r="AZ6" s="199"/>
      <c r="BA6" s="249"/>
      <c r="BB6" s="250"/>
      <c r="BC6" s="250"/>
      <c r="BD6" s="254"/>
      <c r="BE6" s="249"/>
      <c r="BF6" s="250"/>
      <c r="BG6" s="250"/>
      <c r="BH6" s="254"/>
      <c r="BI6" s="249"/>
      <c r="BJ6" s="250"/>
      <c r="BK6" s="250"/>
      <c r="BL6" s="254"/>
      <c r="BM6" s="249"/>
      <c r="BN6" s="250"/>
      <c r="BO6" s="250"/>
      <c r="BP6" s="250"/>
      <c r="BQ6" s="199"/>
      <c r="BR6" s="249"/>
      <c r="BS6" s="250"/>
      <c r="BT6" s="250"/>
      <c r="BU6" s="254"/>
      <c r="BV6" s="249"/>
      <c r="BW6" s="250"/>
      <c r="BX6" s="250"/>
      <c r="BY6" s="254"/>
      <c r="BZ6" s="249"/>
      <c r="CA6" s="250"/>
      <c r="CB6" s="250"/>
      <c r="CC6" s="254"/>
      <c r="CD6" s="249"/>
      <c r="CE6" s="250"/>
      <c r="CF6" s="250"/>
      <c r="CG6" s="250"/>
      <c r="CH6" s="199"/>
      <c r="CI6" s="249"/>
      <c r="CJ6" s="250"/>
      <c r="CK6" s="250"/>
      <c r="CL6" s="254"/>
      <c r="CM6" s="249"/>
      <c r="CN6" s="250"/>
      <c r="CO6" s="250"/>
      <c r="CP6" s="254"/>
      <c r="CQ6" s="249"/>
      <c r="CR6" s="250"/>
      <c r="CS6" s="250"/>
      <c r="CT6" s="254"/>
      <c r="CU6" s="249"/>
      <c r="CV6" s="250"/>
      <c r="CW6" s="250"/>
      <c r="CX6" s="250"/>
      <c r="CY6" s="199"/>
      <c r="CZ6" s="249"/>
      <c r="DA6" s="250"/>
      <c r="DB6" s="250"/>
      <c r="DC6" s="254"/>
      <c r="DD6" s="249"/>
      <c r="DE6" s="250"/>
      <c r="DF6" s="250"/>
      <c r="DG6" s="254"/>
      <c r="DH6" s="249"/>
      <c r="DI6" s="250"/>
      <c r="DJ6" s="250"/>
      <c r="DK6" s="254"/>
      <c r="DL6" s="249"/>
      <c r="DM6" s="250"/>
      <c r="DN6" s="250"/>
      <c r="DO6" s="250"/>
      <c r="DP6" s="199"/>
      <c r="DQ6" s="249"/>
      <c r="DR6" s="250"/>
      <c r="DS6" s="250"/>
      <c r="DT6" s="254"/>
      <c r="DU6" s="249"/>
      <c r="DV6" s="250"/>
      <c r="DW6" s="250"/>
      <c r="DX6" s="254"/>
      <c r="DY6" s="196"/>
      <c r="DZ6" s="265"/>
      <c r="EA6" s="215" t="s">
        <v>320</v>
      </c>
      <c r="EB6" s="217"/>
      <c r="EC6" s="215" t="s">
        <v>326</v>
      </c>
      <c r="ED6" s="217"/>
      <c r="EE6" s="196"/>
      <c r="EF6" s="197"/>
      <c r="EG6" s="197"/>
      <c r="EH6" s="197"/>
      <c r="EI6" s="199"/>
      <c r="EJ6" s="196"/>
      <c r="EK6" s="265"/>
      <c r="EL6" s="215" t="s">
        <v>320</v>
      </c>
      <c r="EM6" s="217"/>
      <c r="EN6" s="215" t="s">
        <v>326</v>
      </c>
      <c r="EO6" s="217"/>
      <c r="EP6" s="196" t="s">
        <v>302</v>
      </c>
      <c r="EQ6" s="265"/>
      <c r="ER6" s="196" t="s">
        <v>302</v>
      </c>
      <c r="ES6" s="265"/>
      <c r="ET6" s="196" t="s">
        <v>302</v>
      </c>
      <c r="EU6" s="265"/>
      <c r="EV6" s="249"/>
      <c r="EW6" s="254"/>
      <c r="EX6" s="249"/>
      <c r="EY6" s="250"/>
    </row>
    <row r="7" spans="1:155" s="103" customFormat="1" ht="23.25" customHeight="1" thickBot="1" x14ac:dyDescent="0.45">
      <c r="A7" s="200"/>
      <c r="B7" s="106" t="s">
        <v>323</v>
      </c>
      <c r="C7" s="104" t="s">
        <v>320</v>
      </c>
      <c r="D7" s="104" t="s">
        <v>376</v>
      </c>
      <c r="E7" s="104" t="s">
        <v>322</v>
      </c>
      <c r="F7" s="104" t="s">
        <v>323</v>
      </c>
      <c r="G7" s="104" t="s">
        <v>320</v>
      </c>
      <c r="H7" s="104" t="s">
        <v>376</v>
      </c>
      <c r="I7" s="104" t="s">
        <v>322</v>
      </c>
      <c r="J7" s="104" t="s">
        <v>323</v>
      </c>
      <c r="K7" s="104" t="s">
        <v>320</v>
      </c>
      <c r="L7" s="128" t="s">
        <v>377</v>
      </c>
      <c r="M7" s="104" t="s">
        <v>322</v>
      </c>
      <c r="N7" s="104" t="s">
        <v>323</v>
      </c>
      <c r="O7" s="104" t="s">
        <v>320</v>
      </c>
      <c r="P7" s="128" t="s">
        <v>377</v>
      </c>
      <c r="Q7" s="105" t="s">
        <v>322</v>
      </c>
      <c r="R7" s="200"/>
      <c r="S7" s="104" t="s">
        <v>323</v>
      </c>
      <c r="T7" s="104" t="s">
        <v>320</v>
      </c>
      <c r="U7" s="128" t="s">
        <v>377</v>
      </c>
      <c r="V7" s="104" t="s">
        <v>322</v>
      </c>
      <c r="W7" s="104" t="s">
        <v>323</v>
      </c>
      <c r="X7" s="104" t="s">
        <v>320</v>
      </c>
      <c r="Y7" s="128" t="s">
        <v>377</v>
      </c>
      <c r="Z7" s="104" t="s">
        <v>322</v>
      </c>
      <c r="AA7" s="104" t="s">
        <v>323</v>
      </c>
      <c r="AB7" s="104" t="s">
        <v>320</v>
      </c>
      <c r="AC7" s="104" t="s">
        <v>376</v>
      </c>
      <c r="AD7" s="104" t="s">
        <v>322</v>
      </c>
      <c r="AE7" s="104" t="s">
        <v>323</v>
      </c>
      <c r="AF7" s="104" t="s">
        <v>320</v>
      </c>
      <c r="AG7" s="104" t="s">
        <v>376</v>
      </c>
      <c r="AH7" s="105" t="s">
        <v>322</v>
      </c>
      <c r="AI7" s="200"/>
      <c r="AJ7" s="104" t="s">
        <v>323</v>
      </c>
      <c r="AK7" s="104" t="s">
        <v>320</v>
      </c>
      <c r="AL7" s="128" t="s">
        <v>377</v>
      </c>
      <c r="AM7" s="104" t="s">
        <v>322</v>
      </c>
      <c r="AN7" s="104" t="s">
        <v>323</v>
      </c>
      <c r="AO7" s="104" t="s">
        <v>320</v>
      </c>
      <c r="AP7" s="128" t="s">
        <v>377</v>
      </c>
      <c r="AQ7" s="104" t="s">
        <v>322</v>
      </c>
      <c r="AR7" s="104" t="s">
        <v>323</v>
      </c>
      <c r="AS7" s="104" t="s">
        <v>320</v>
      </c>
      <c r="AT7" s="128" t="s">
        <v>377</v>
      </c>
      <c r="AU7" s="104" t="s">
        <v>322</v>
      </c>
      <c r="AV7" s="104" t="s">
        <v>323</v>
      </c>
      <c r="AW7" s="104" t="s">
        <v>320</v>
      </c>
      <c r="AX7" s="128" t="s">
        <v>377</v>
      </c>
      <c r="AY7" s="105" t="s">
        <v>322</v>
      </c>
      <c r="AZ7" s="200"/>
      <c r="BA7" s="104" t="s">
        <v>323</v>
      </c>
      <c r="BB7" s="104" t="s">
        <v>320</v>
      </c>
      <c r="BC7" s="104" t="s">
        <v>376</v>
      </c>
      <c r="BD7" s="104" t="s">
        <v>322</v>
      </c>
      <c r="BE7" s="104" t="s">
        <v>323</v>
      </c>
      <c r="BF7" s="104" t="s">
        <v>320</v>
      </c>
      <c r="BG7" s="104" t="s">
        <v>376</v>
      </c>
      <c r="BH7" s="104" t="s">
        <v>322</v>
      </c>
      <c r="BI7" s="104" t="s">
        <v>323</v>
      </c>
      <c r="BJ7" s="104" t="s">
        <v>320</v>
      </c>
      <c r="BK7" s="128" t="s">
        <v>377</v>
      </c>
      <c r="BL7" s="104" t="s">
        <v>322</v>
      </c>
      <c r="BM7" s="104" t="s">
        <v>323</v>
      </c>
      <c r="BN7" s="104" t="s">
        <v>320</v>
      </c>
      <c r="BO7" s="128" t="s">
        <v>377</v>
      </c>
      <c r="BP7" s="105" t="s">
        <v>322</v>
      </c>
      <c r="BQ7" s="200"/>
      <c r="BR7" s="104" t="s">
        <v>323</v>
      </c>
      <c r="BS7" s="104" t="s">
        <v>320</v>
      </c>
      <c r="BT7" s="128" t="s">
        <v>377</v>
      </c>
      <c r="BU7" s="104" t="s">
        <v>322</v>
      </c>
      <c r="BV7" s="104" t="s">
        <v>323</v>
      </c>
      <c r="BW7" s="104" t="s">
        <v>320</v>
      </c>
      <c r="BX7" s="128" t="s">
        <v>377</v>
      </c>
      <c r="BY7" s="104" t="s">
        <v>322</v>
      </c>
      <c r="BZ7" s="104" t="s">
        <v>323</v>
      </c>
      <c r="CA7" s="104" t="s">
        <v>320</v>
      </c>
      <c r="CB7" s="104" t="s">
        <v>376</v>
      </c>
      <c r="CC7" s="104" t="s">
        <v>322</v>
      </c>
      <c r="CD7" s="104" t="s">
        <v>323</v>
      </c>
      <c r="CE7" s="104" t="s">
        <v>320</v>
      </c>
      <c r="CF7" s="104" t="s">
        <v>376</v>
      </c>
      <c r="CG7" s="105" t="s">
        <v>322</v>
      </c>
      <c r="CH7" s="200"/>
      <c r="CI7" s="104" t="s">
        <v>323</v>
      </c>
      <c r="CJ7" s="104" t="s">
        <v>320</v>
      </c>
      <c r="CK7" s="128" t="s">
        <v>377</v>
      </c>
      <c r="CL7" s="104" t="s">
        <v>322</v>
      </c>
      <c r="CM7" s="104" t="s">
        <v>323</v>
      </c>
      <c r="CN7" s="104" t="s">
        <v>320</v>
      </c>
      <c r="CO7" s="128" t="s">
        <v>377</v>
      </c>
      <c r="CP7" s="104" t="s">
        <v>322</v>
      </c>
      <c r="CQ7" s="104" t="s">
        <v>323</v>
      </c>
      <c r="CR7" s="104" t="s">
        <v>320</v>
      </c>
      <c r="CS7" s="128" t="s">
        <v>377</v>
      </c>
      <c r="CT7" s="104" t="s">
        <v>322</v>
      </c>
      <c r="CU7" s="104" t="s">
        <v>323</v>
      </c>
      <c r="CV7" s="104" t="s">
        <v>320</v>
      </c>
      <c r="CW7" s="128" t="s">
        <v>377</v>
      </c>
      <c r="CX7" s="105" t="s">
        <v>322</v>
      </c>
      <c r="CY7" s="200"/>
      <c r="CZ7" s="104" t="s">
        <v>323</v>
      </c>
      <c r="DA7" s="104" t="s">
        <v>320</v>
      </c>
      <c r="DB7" s="104" t="s">
        <v>376</v>
      </c>
      <c r="DC7" s="104" t="s">
        <v>322</v>
      </c>
      <c r="DD7" s="104" t="s">
        <v>323</v>
      </c>
      <c r="DE7" s="104" t="s">
        <v>320</v>
      </c>
      <c r="DF7" s="104" t="s">
        <v>376</v>
      </c>
      <c r="DG7" s="104" t="s">
        <v>322</v>
      </c>
      <c r="DH7" s="104" t="s">
        <v>323</v>
      </c>
      <c r="DI7" s="104" t="s">
        <v>320</v>
      </c>
      <c r="DJ7" s="128" t="s">
        <v>377</v>
      </c>
      <c r="DK7" s="104" t="s">
        <v>322</v>
      </c>
      <c r="DL7" s="104" t="s">
        <v>323</v>
      </c>
      <c r="DM7" s="104" t="s">
        <v>320</v>
      </c>
      <c r="DN7" s="128" t="s">
        <v>377</v>
      </c>
      <c r="DO7" s="105" t="s">
        <v>322</v>
      </c>
      <c r="DP7" s="200"/>
      <c r="DQ7" s="104" t="s">
        <v>323</v>
      </c>
      <c r="DR7" s="104" t="s">
        <v>320</v>
      </c>
      <c r="DS7" s="128" t="s">
        <v>377</v>
      </c>
      <c r="DT7" s="104" t="s">
        <v>322</v>
      </c>
      <c r="DU7" s="104" t="s">
        <v>323</v>
      </c>
      <c r="DV7" s="104" t="s">
        <v>320</v>
      </c>
      <c r="DW7" s="129" t="s">
        <v>378</v>
      </c>
      <c r="DX7" s="104" t="s">
        <v>322</v>
      </c>
      <c r="DY7" s="130" t="s">
        <v>379</v>
      </c>
      <c r="DZ7" s="130" t="s">
        <v>380</v>
      </c>
      <c r="EA7" s="130" t="s">
        <v>379</v>
      </c>
      <c r="EB7" s="130" t="s">
        <v>381</v>
      </c>
      <c r="EC7" s="130" t="s">
        <v>379</v>
      </c>
      <c r="ED7" s="130" t="s">
        <v>381</v>
      </c>
      <c r="EE7" s="130" t="s">
        <v>379</v>
      </c>
      <c r="EF7" s="130" t="s">
        <v>382</v>
      </c>
      <c r="EG7" s="130" t="s">
        <v>381</v>
      </c>
      <c r="EH7" s="131" t="s">
        <v>383</v>
      </c>
      <c r="EI7" s="200"/>
      <c r="EJ7" s="104" t="s">
        <v>384</v>
      </c>
      <c r="EK7" s="9" t="s">
        <v>380</v>
      </c>
      <c r="EL7" s="104" t="s">
        <v>384</v>
      </c>
      <c r="EM7" s="9" t="s">
        <v>381</v>
      </c>
      <c r="EN7" s="104" t="s">
        <v>384</v>
      </c>
      <c r="EO7" s="9" t="s">
        <v>381</v>
      </c>
      <c r="EP7" s="104" t="s">
        <v>384</v>
      </c>
      <c r="EQ7" s="9" t="s">
        <v>380</v>
      </c>
      <c r="ER7" s="8" t="s">
        <v>379</v>
      </c>
      <c r="ES7" s="9" t="s">
        <v>380</v>
      </c>
      <c r="ET7" s="9" t="s">
        <v>379</v>
      </c>
      <c r="EU7" s="9" t="s">
        <v>380</v>
      </c>
      <c r="EV7" s="9" t="s">
        <v>379</v>
      </c>
      <c r="EW7" s="9" t="s">
        <v>381</v>
      </c>
      <c r="EX7" s="9" t="s">
        <v>379</v>
      </c>
      <c r="EY7" s="11" t="s">
        <v>381</v>
      </c>
    </row>
    <row r="8" spans="1:155" s="103" customFormat="1" ht="15.75" x14ac:dyDescent="0.4">
      <c r="A8" s="107"/>
      <c r="B8" s="7"/>
      <c r="C8" s="7"/>
      <c r="D8" s="7"/>
      <c r="E8" s="7"/>
      <c r="F8" s="7"/>
      <c r="G8" s="7"/>
      <c r="H8" s="7"/>
      <c r="I8" s="7"/>
      <c r="J8" s="7" t="s">
        <v>20</v>
      </c>
      <c r="K8" s="7" t="s">
        <v>20</v>
      </c>
      <c r="L8" s="7" t="s">
        <v>20</v>
      </c>
      <c r="M8" s="7" t="s">
        <v>20</v>
      </c>
      <c r="N8" s="7" t="s">
        <v>20</v>
      </c>
      <c r="O8" s="7" t="s">
        <v>20</v>
      </c>
      <c r="P8" s="7" t="s">
        <v>20</v>
      </c>
      <c r="Q8" s="7" t="s">
        <v>20</v>
      </c>
      <c r="R8" s="107"/>
      <c r="S8" s="7" t="s">
        <v>20</v>
      </c>
      <c r="T8" s="7" t="s">
        <v>20</v>
      </c>
      <c r="U8" s="7" t="s">
        <v>20</v>
      </c>
      <c r="V8" s="7" t="s">
        <v>20</v>
      </c>
      <c r="W8" s="7" t="s">
        <v>90</v>
      </c>
      <c r="X8" s="7" t="s">
        <v>90</v>
      </c>
      <c r="Y8" s="7" t="s">
        <v>90</v>
      </c>
      <c r="Z8" s="7" t="s">
        <v>90</v>
      </c>
      <c r="AA8" s="7"/>
      <c r="AB8" s="7"/>
      <c r="AC8" s="7"/>
      <c r="AD8" s="7"/>
      <c r="AE8" s="7"/>
      <c r="AF8" s="7"/>
      <c r="AG8" s="7"/>
      <c r="AH8" s="7"/>
      <c r="AI8" s="107"/>
      <c r="AJ8" s="7" t="s">
        <v>20</v>
      </c>
      <c r="AK8" s="7" t="s">
        <v>20</v>
      </c>
      <c r="AL8" s="7" t="s">
        <v>20</v>
      </c>
      <c r="AM8" s="7" t="s">
        <v>20</v>
      </c>
      <c r="AN8" s="7" t="s">
        <v>20</v>
      </c>
      <c r="AO8" s="7" t="s">
        <v>20</v>
      </c>
      <c r="AP8" s="7" t="s">
        <v>20</v>
      </c>
      <c r="AQ8" s="7" t="s">
        <v>20</v>
      </c>
      <c r="AR8" s="7" t="s">
        <v>20</v>
      </c>
      <c r="AS8" s="7" t="s">
        <v>20</v>
      </c>
      <c r="AT8" s="7" t="s">
        <v>20</v>
      </c>
      <c r="AU8" s="7" t="s">
        <v>20</v>
      </c>
      <c r="AV8" s="7" t="s">
        <v>90</v>
      </c>
      <c r="AW8" s="7" t="s">
        <v>90</v>
      </c>
      <c r="AX8" s="7" t="s">
        <v>90</v>
      </c>
      <c r="AY8" s="7" t="s">
        <v>90</v>
      </c>
      <c r="AZ8" s="107"/>
      <c r="BA8" s="7"/>
      <c r="BB8" s="7"/>
      <c r="BC8" s="7"/>
      <c r="BD8" s="7"/>
      <c r="BE8" s="7"/>
      <c r="BF8" s="7"/>
      <c r="BG8" s="7"/>
      <c r="BH8" s="7"/>
      <c r="BI8" s="7" t="s">
        <v>20</v>
      </c>
      <c r="BJ8" s="7" t="s">
        <v>20</v>
      </c>
      <c r="BK8" s="7" t="s">
        <v>20</v>
      </c>
      <c r="BL8" s="7" t="s">
        <v>20</v>
      </c>
      <c r="BM8" s="7" t="s">
        <v>20</v>
      </c>
      <c r="BN8" s="7" t="s">
        <v>20</v>
      </c>
      <c r="BO8" s="7" t="s">
        <v>20</v>
      </c>
      <c r="BP8" s="7" t="s">
        <v>20</v>
      </c>
      <c r="BQ8" s="107"/>
      <c r="BR8" s="7" t="s">
        <v>20</v>
      </c>
      <c r="BS8" s="7" t="s">
        <v>20</v>
      </c>
      <c r="BT8" s="7" t="s">
        <v>20</v>
      </c>
      <c r="BU8" s="7" t="s">
        <v>20</v>
      </c>
      <c r="BV8" s="7" t="s">
        <v>90</v>
      </c>
      <c r="BW8" s="7" t="s">
        <v>90</v>
      </c>
      <c r="BX8" s="7" t="s">
        <v>90</v>
      </c>
      <c r="BY8" s="7" t="s">
        <v>90</v>
      </c>
      <c r="BZ8" s="7"/>
      <c r="CA8" s="7"/>
      <c r="CB8" s="7"/>
      <c r="CC8" s="7"/>
      <c r="CD8" s="7"/>
      <c r="CE8" s="7"/>
      <c r="CF8" s="7"/>
      <c r="CG8" s="7"/>
      <c r="CH8" s="107"/>
      <c r="CI8" s="7" t="s">
        <v>20</v>
      </c>
      <c r="CJ8" s="7" t="s">
        <v>20</v>
      </c>
      <c r="CK8" s="7" t="s">
        <v>20</v>
      </c>
      <c r="CL8" s="7" t="s">
        <v>20</v>
      </c>
      <c r="CM8" s="7" t="s">
        <v>20</v>
      </c>
      <c r="CN8" s="7" t="s">
        <v>20</v>
      </c>
      <c r="CO8" s="7" t="s">
        <v>20</v>
      </c>
      <c r="CP8" s="7" t="s">
        <v>20</v>
      </c>
      <c r="CQ8" s="7" t="s">
        <v>20</v>
      </c>
      <c r="CR8" s="7" t="s">
        <v>20</v>
      </c>
      <c r="CS8" s="7" t="s">
        <v>20</v>
      </c>
      <c r="CT8" s="7" t="s">
        <v>20</v>
      </c>
      <c r="CU8" s="7" t="s">
        <v>90</v>
      </c>
      <c r="CV8" s="7" t="s">
        <v>90</v>
      </c>
      <c r="CW8" s="7" t="s">
        <v>90</v>
      </c>
      <c r="CX8" s="7" t="s">
        <v>90</v>
      </c>
      <c r="CY8" s="107"/>
      <c r="CZ8" s="7"/>
      <c r="DA8" s="7"/>
      <c r="DB8" s="7"/>
      <c r="DC8" s="7"/>
      <c r="DD8" s="7"/>
      <c r="DE8" s="7"/>
      <c r="DF8" s="7"/>
      <c r="DG8" s="7"/>
      <c r="DH8" s="7" t="s">
        <v>20</v>
      </c>
      <c r="DI8" s="7" t="s">
        <v>20</v>
      </c>
      <c r="DJ8" s="7" t="s">
        <v>20</v>
      </c>
      <c r="DK8" s="7" t="s">
        <v>20</v>
      </c>
      <c r="DL8" s="7" t="s">
        <v>20</v>
      </c>
      <c r="DM8" s="7" t="s">
        <v>20</v>
      </c>
      <c r="DN8" s="7" t="s">
        <v>20</v>
      </c>
      <c r="DO8" s="7" t="s">
        <v>20</v>
      </c>
      <c r="DP8" s="107"/>
      <c r="DQ8" s="7" t="s">
        <v>20</v>
      </c>
      <c r="DR8" s="7" t="s">
        <v>20</v>
      </c>
      <c r="DS8" s="7" t="s">
        <v>20</v>
      </c>
      <c r="DT8" s="7" t="s">
        <v>20</v>
      </c>
      <c r="DU8" s="7" t="s">
        <v>90</v>
      </c>
      <c r="DV8" s="7" t="s">
        <v>90</v>
      </c>
      <c r="DW8" s="7" t="s">
        <v>90</v>
      </c>
      <c r="DX8" s="7" t="s">
        <v>90</v>
      </c>
      <c r="DY8" s="7"/>
      <c r="DZ8" s="7" t="s">
        <v>20</v>
      </c>
      <c r="EA8" s="7"/>
      <c r="EB8" s="7" t="s">
        <v>20</v>
      </c>
      <c r="EC8" s="7"/>
      <c r="ED8" s="7" t="s">
        <v>20</v>
      </c>
      <c r="EE8" s="7"/>
      <c r="EF8" s="7"/>
      <c r="EG8" s="7" t="s">
        <v>20</v>
      </c>
      <c r="EH8" s="7" t="s">
        <v>20</v>
      </c>
      <c r="EI8" s="107"/>
      <c r="EJ8" s="7"/>
      <c r="EK8" s="7" t="s">
        <v>20</v>
      </c>
      <c r="EL8" s="7"/>
      <c r="EM8" s="7" t="s">
        <v>20</v>
      </c>
      <c r="EN8" s="7"/>
      <c r="EO8" s="7" t="s">
        <v>20</v>
      </c>
      <c r="EP8" s="7"/>
      <c r="EQ8" s="7" t="s">
        <v>20</v>
      </c>
      <c r="ER8" s="7"/>
      <c r="ES8" s="7" t="s">
        <v>20</v>
      </c>
      <c r="ET8" s="7"/>
      <c r="EU8" s="7" t="s">
        <v>20</v>
      </c>
      <c r="EV8" s="7"/>
      <c r="EW8" s="7" t="s">
        <v>20</v>
      </c>
      <c r="EX8" s="7"/>
      <c r="EY8" s="7" t="s">
        <v>20</v>
      </c>
    </row>
    <row r="9" spans="1:155" s="103" customFormat="1" ht="12" customHeight="1" x14ac:dyDescent="0.4">
      <c r="A9" s="16" t="s">
        <v>21</v>
      </c>
      <c r="B9" s="132">
        <v>6987.6809730875038</v>
      </c>
      <c r="C9" s="132">
        <v>81.462075402694353</v>
      </c>
      <c r="D9" s="132">
        <v>5428.5700557562586</v>
      </c>
      <c r="E9" s="132">
        <v>1477.6488419285508</v>
      </c>
      <c r="F9" s="132">
        <v>1.626835552968708</v>
      </c>
      <c r="G9" s="132">
        <v>9.3503103281763309</v>
      </c>
      <c r="H9" s="132">
        <v>1.4194327039599421</v>
      </c>
      <c r="I9" s="132">
        <v>1.9608909282710214</v>
      </c>
      <c r="J9" s="69">
        <v>21648.364954528515</v>
      </c>
      <c r="K9" s="69">
        <v>496396.39350611006</v>
      </c>
      <c r="L9" s="69">
        <v>16871.205283177416</v>
      </c>
      <c r="M9" s="69">
        <v>13026.009362209428</v>
      </c>
      <c r="N9" s="69">
        <v>13310.68579499173</v>
      </c>
      <c r="O9" s="69">
        <v>53088.761344130318</v>
      </c>
      <c r="P9" s="69">
        <v>11885.878940304832</v>
      </c>
      <c r="Q9" s="69">
        <v>6642.9035773523956</v>
      </c>
      <c r="R9" s="16" t="s">
        <v>21</v>
      </c>
      <c r="S9" s="69">
        <v>151271.86789121322</v>
      </c>
      <c r="T9" s="69">
        <v>40437.480437420272</v>
      </c>
      <c r="U9" s="69">
        <v>91586.519804773721</v>
      </c>
      <c r="V9" s="69">
        <v>19247.867649019223</v>
      </c>
      <c r="W9" s="133">
        <v>1.9111852940433296</v>
      </c>
      <c r="X9" s="133">
        <v>1.6757950200404117</v>
      </c>
      <c r="Y9" s="133">
        <v>1.7390606689258299</v>
      </c>
      <c r="Z9" s="133">
        <v>3.25</v>
      </c>
      <c r="AA9" s="132">
        <v>7952.0228353056391</v>
      </c>
      <c r="AB9" s="132">
        <v>107.96362676512337</v>
      </c>
      <c r="AC9" s="132">
        <v>6395.1966545371524</v>
      </c>
      <c r="AD9" s="132">
        <v>1448.862554003364</v>
      </c>
      <c r="AE9" s="132">
        <v>1.6818603286556115</v>
      </c>
      <c r="AF9" s="132">
        <v>10.443051424370747</v>
      </c>
      <c r="AG9" s="132">
        <v>1.5187861505269391</v>
      </c>
      <c r="AH9" s="132">
        <v>1.7483096425121485</v>
      </c>
      <c r="AI9" s="16" t="s">
        <v>21</v>
      </c>
      <c r="AJ9" s="69">
        <v>20006.637104341909</v>
      </c>
      <c r="AK9" s="69">
        <v>439110.82169034181</v>
      </c>
      <c r="AL9" s="69">
        <v>14951.674825847884</v>
      </c>
      <c r="AM9" s="69">
        <v>11088.931368620493</v>
      </c>
      <c r="AN9" s="69">
        <v>11896.185541132112</v>
      </c>
      <c r="AO9" s="69">
        <v>42048.133619795975</v>
      </c>
      <c r="AP9" s="69">
        <v>9844.489838586187</v>
      </c>
      <c r="AQ9" s="69">
        <v>6342.6587024291603</v>
      </c>
      <c r="AR9" s="69">
        <v>159093.23511139996</v>
      </c>
      <c r="AS9" s="69">
        <v>47407.996861502703</v>
      </c>
      <c r="AT9" s="69">
        <v>95618.900825989753</v>
      </c>
      <c r="AU9" s="69">
        <v>16066.337423907506</v>
      </c>
      <c r="AV9" s="133">
        <v>1.6758601347214253</v>
      </c>
      <c r="AW9" s="133">
        <v>0.81659761292680932</v>
      </c>
      <c r="AX9" s="133">
        <v>1.8522590817956466</v>
      </c>
      <c r="AY9" s="133">
        <v>3.2076663705756125</v>
      </c>
      <c r="AZ9" s="16" t="s">
        <v>21</v>
      </c>
      <c r="BA9" s="132">
        <v>11802.885859072703</v>
      </c>
      <c r="BB9" s="132">
        <v>174.26292647878591</v>
      </c>
      <c r="BC9" s="132">
        <v>10362.735750521362</v>
      </c>
      <c r="BD9" s="132">
        <v>1265.8871820725547</v>
      </c>
      <c r="BE9" s="132">
        <v>1.6933970439753061</v>
      </c>
      <c r="BF9" s="132">
        <v>6.6121462677438148</v>
      </c>
      <c r="BG9" s="132">
        <v>1.6423696578032265</v>
      </c>
      <c r="BH9" s="132">
        <v>1.4477675188419086</v>
      </c>
      <c r="BI9" s="69">
        <v>17761.742849694278</v>
      </c>
      <c r="BJ9" s="69">
        <v>398635.8659338844</v>
      </c>
      <c r="BK9" s="69">
        <v>12398.519726470817</v>
      </c>
      <c r="BL9" s="69">
        <v>9234.4621689874748</v>
      </c>
      <c r="BM9" s="69">
        <v>10479.682987681581</v>
      </c>
      <c r="BN9" s="69">
        <v>60288.422214517384</v>
      </c>
      <c r="BO9" s="69">
        <v>7549.1651149075797</v>
      </c>
      <c r="BP9" s="69">
        <v>6378.4150761817491</v>
      </c>
      <c r="BQ9" s="16" t="s">
        <v>21</v>
      </c>
      <c r="BR9" s="69">
        <v>209639.82351314227</v>
      </c>
      <c r="BS9" s="69">
        <v>69467.452597043652</v>
      </c>
      <c r="BT9" s="69">
        <v>128482.58362304347</v>
      </c>
      <c r="BU9" s="69">
        <v>11689.787293055166</v>
      </c>
      <c r="BV9" s="133">
        <v>1.3492081243526775</v>
      </c>
      <c r="BW9" s="133">
        <v>1.9212016154283453</v>
      </c>
      <c r="BX9" s="133">
        <v>0.89251615523335248</v>
      </c>
      <c r="BY9" s="133">
        <v>3.0391123230953347</v>
      </c>
      <c r="BZ9" s="134">
        <v>16543.245943329926</v>
      </c>
      <c r="CA9" s="134">
        <v>356.31719305313538</v>
      </c>
      <c r="CB9" s="132">
        <v>13747.188454181161</v>
      </c>
      <c r="CC9" s="132">
        <v>2439.7402960956288</v>
      </c>
      <c r="CD9" s="132">
        <v>2.0296200171001826</v>
      </c>
      <c r="CE9" s="132">
        <v>13.349995510639785</v>
      </c>
      <c r="CF9" s="132">
        <v>1.7249751504676676</v>
      </c>
      <c r="CG9" s="132">
        <v>2.0946268065210329</v>
      </c>
      <c r="CH9" s="16" t="s">
        <v>21</v>
      </c>
      <c r="CI9" s="69">
        <v>33753.333210853991</v>
      </c>
      <c r="CJ9" s="69">
        <v>575741.31204046414</v>
      </c>
      <c r="CK9" s="69">
        <v>23167.02425040261</v>
      </c>
      <c r="CL9" s="69">
        <v>14248.12150952963</v>
      </c>
      <c r="CM9" s="69">
        <v>16628.27399004735</v>
      </c>
      <c r="CN9" s="69">
        <v>43126.704543204178</v>
      </c>
      <c r="CO9" s="69">
        <v>13430.352457032013</v>
      </c>
      <c r="CP9" s="69">
        <v>6802.2243700749468</v>
      </c>
      <c r="CQ9" s="69">
        <v>558389.69271432352</v>
      </c>
      <c r="CR9" s="69">
        <v>205146.52823098749</v>
      </c>
      <c r="CS9" s="69">
        <v>318481.44829286973</v>
      </c>
      <c r="CT9" s="69">
        <v>34761.716190466315</v>
      </c>
      <c r="CU9" s="133">
        <v>-0.6082706847149425</v>
      </c>
      <c r="CV9" s="133">
        <v>-0.72226044890485863</v>
      </c>
      <c r="CW9" s="133">
        <v>-0.36557225313007191</v>
      </c>
      <c r="CX9" s="133">
        <v>-2.1292972845703155</v>
      </c>
      <c r="CY9" s="16" t="s">
        <v>21</v>
      </c>
      <c r="CZ9" s="132">
        <v>17270.432656158544</v>
      </c>
      <c r="DA9" s="132">
        <v>341.58112331891994</v>
      </c>
      <c r="DB9" s="132">
        <v>13977.276355332839</v>
      </c>
      <c r="DC9" s="132">
        <v>2951.5751775067843</v>
      </c>
      <c r="DD9" s="132">
        <v>1.8538626122444282</v>
      </c>
      <c r="DE9" s="132">
        <v>10.581344314702934</v>
      </c>
      <c r="DF9" s="132">
        <v>1.6137354059325704</v>
      </c>
      <c r="DG9" s="132">
        <v>1.9795826866701156</v>
      </c>
      <c r="DH9" s="69">
        <v>33040.15264999491</v>
      </c>
      <c r="DI9" s="69">
        <v>583191.46189482813</v>
      </c>
      <c r="DJ9" s="69">
        <v>23915.692073618851</v>
      </c>
      <c r="DK9" s="69">
        <v>12581.180234836727</v>
      </c>
      <c r="DL9" s="69">
        <v>17824.618369665452</v>
      </c>
      <c r="DM9" s="69">
        <v>55115.063318039371</v>
      </c>
      <c r="DN9" s="69">
        <v>14820.082639135058</v>
      </c>
      <c r="DO9" s="69">
        <v>6355.4709381701614</v>
      </c>
      <c r="DP9" s="16" t="s">
        <v>21</v>
      </c>
      <c r="DQ9" s="69">
        <v>570617.73129093531</v>
      </c>
      <c r="DR9" s="69">
        <v>199207.19466403848</v>
      </c>
      <c r="DS9" s="69">
        <v>334276.23734201374</v>
      </c>
      <c r="DT9" s="69">
        <v>37134.299284883062</v>
      </c>
      <c r="DU9" s="133">
        <v>1.7031506840483415</v>
      </c>
      <c r="DV9" s="133">
        <v>2.4496485692736649</v>
      </c>
      <c r="DW9" s="133">
        <v>1.1471738027486102</v>
      </c>
      <c r="DX9" s="133">
        <v>2.7711490462542878</v>
      </c>
      <c r="DY9" s="132">
        <v>3137.4988889542647</v>
      </c>
      <c r="DZ9" s="69">
        <v>9526.8346392392177</v>
      </c>
      <c r="EA9" s="132">
        <v>6.1089546891459117</v>
      </c>
      <c r="EB9" s="69">
        <v>76165.131564631214</v>
      </c>
      <c r="EC9" s="132">
        <v>0.86204967892406292</v>
      </c>
      <c r="ED9" s="69">
        <v>45452.299195440828</v>
      </c>
      <c r="EE9" s="132">
        <v>44.771916504097156</v>
      </c>
      <c r="EF9" s="132">
        <v>32.719678428849747</v>
      </c>
      <c r="EG9" s="69">
        <v>177113.97803586855</v>
      </c>
      <c r="EH9" s="69">
        <v>7929.7322363304038</v>
      </c>
      <c r="EI9" s="16" t="s">
        <v>21</v>
      </c>
      <c r="EJ9" s="132">
        <v>3837.0612492673849</v>
      </c>
      <c r="EK9" s="69">
        <v>7771.9887322784234</v>
      </c>
      <c r="EL9" s="132">
        <v>7.2505190904697914</v>
      </c>
      <c r="EM9" s="69">
        <v>72668.071699370543</v>
      </c>
      <c r="EN9" s="132">
        <v>0.84932283023252364</v>
      </c>
      <c r="EO9" s="69">
        <v>42584.564114391142</v>
      </c>
      <c r="EP9" s="132">
        <v>6875.261069766555</v>
      </c>
      <c r="EQ9" s="69">
        <v>5179.564690556459</v>
      </c>
      <c r="ER9" s="132">
        <v>8550.242278237467</v>
      </c>
      <c r="ES9" s="69">
        <v>13130.558320627031</v>
      </c>
      <c r="ET9" s="132">
        <v>8511.2843185567162</v>
      </c>
      <c r="EU9" s="69">
        <v>13648.247874631819</v>
      </c>
      <c r="EV9" s="132">
        <v>9.3662665918341013</v>
      </c>
      <c r="EW9" s="69">
        <v>44635.255173638339</v>
      </c>
      <c r="EX9" s="132">
        <v>16.816483553750274</v>
      </c>
      <c r="EY9" s="69">
        <v>56337.851194076837</v>
      </c>
    </row>
    <row r="10" spans="1:155" s="103" customFormat="1" ht="9.75" customHeight="1" x14ac:dyDescent="0.4">
      <c r="A10" s="16"/>
      <c r="B10" s="132"/>
      <c r="C10" s="132"/>
      <c r="D10" s="132"/>
      <c r="E10" s="132"/>
      <c r="F10" s="132"/>
      <c r="G10" s="132"/>
      <c r="H10" s="132"/>
      <c r="I10" s="132"/>
      <c r="J10" s="69"/>
      <c r="K10" s="69"/>
      <c r="L10" s="69"/>
      <c r="M10" s="69"/>
      <c r="N10" s="69"/>
      <c r="O10" s="69"/>
      <c r="P10" s="69"/>
      <c r="Q10" s="69"/>
      <c r="R10" s="16"/>
      <c r="S10" s="69"/>
      <c r="T10" s="69"/>
      <c r="U10" s="69"/>
      <c r="V10" s="69"/>
      <c r="W10" s="133"/>
      <c r="X10" s="133"/>
      <c r="Y10" s="133"/>
      <c r="Z10" s="133"/>
      <c r="AA10" s="132"/>
      <c r="AB10" s="132"/>
      <c r="AC10" s="132"/>
      <c r="AD10" s="132"/>
      <c r="AE10" s="132"/>
      <c r="AF10" s="132"/>
      <c r="AG10" s="132"/>
      <c r="AH10" s="132"/>
      <c r="AI10" s="16"/>
      <c r="AJ10" s="69"/>
      <c r="AK10" s="69"/>
      <c r="AL10" s="69"/>
      <c r="AM10" s="69"/>
      <c r="AN10" s="69"/>
      <c r="AO10" s="69"/>
      <c r="AP10" s="69"/>
      <c r="AQ10" s="69"/>
      <c r="AR10" s="69"/>
      <c r="AS10" s="69"/>
      <c r="AT10" s="69"/>
      <c r="AU10" s="69"/>
      <c r="AV10" s="133"/>
      <c r="AW10" s="133"/>
      <c r="AX10" s="133"/>
      <c r="AY10" s="133"/>
      <c r="AZ10" s="16"/>
      <c r="BA10" s="132"/>
      <c r="BB10" s="132"/>
      <c r="BC10" s="132"/>
      <c r="BD10" s="132"/>
      <c r="BE10" s="132"/>
      <c r="BF10" s="132"/>
      <c r="BG10" s="132"/>
      <c r="BH10" s="132"/>
      <c r="BI10" s="69"/>
      <c r="BJ10" s="69"/>
      <c r="BK10" s="69"/>
      <c r="BL10" s="69"/>
      <c r="BM10" s="69"/>
      <c r="BN10" s="69"/>
      <c r="BO10" s="69"/>
      <c r="BP10" s="69"/>
      <c r="BQ10" s="16"/>
      <c r="BR10" s="69"/>
      <c r="BS10" s="69"/>
      <c r="BT10" s="69"/>
      <c r="BU10" s="69"/>
      <c r="BV10" s="133"/>
      <c r="BW10" s="133"/>
      <c r="BX10" s="133"/>
      <c r="BY10" s="133"/>
      <c r="BZ10" s="134"/>
      <c r="CA10" s="134"/>
      <c r="CB10" s="135"/>
      <c r="CC10" s="135"/>
      <c r="CD10" s="135"/>
      <c r="CE10" s="135"/>
      <c r="CF10" s="135"/>
      <c r="CG10" s="135"/>
      <c r="CH10" s="16"/>
      <c r="CI10" s="69"/>
      <c r="CJ10" s="69"/>
      <c r="CK10" s="69"/>
      <c r="CL10" s="69"/>
      <c r="CM10" s="69"/>
      <c r="CN10" s="69"/>
      <c r="CO10" s="69"/>
      <c r="CP10" s="69"/>
      <c r="CQ10" s="69"/>
      <c r="CR10" s="69"/>
      <c r="CS10" s="69"/>
      <c r="CT10" s="69"/>
      <c r="CU10" s="133"/>
      <c r="CV10" s="133"/>
      <c r="CW10" s="133"/>
      <c r="CX10" s="133"/>
      <c r="CY10" s="16"/>
      <c r="CZ10" s="132"/>
      <c r="DA10" s="132"/>
      <c r="DB10" s="132"/>
      <c r="DC10" s="132"/>
      <c r="DD10" s="132"/>
      <c r="DE10" s="132"/>
      <c r="DF10" s="132"/>
      <c r="DG10" s="132"/>
      <c r="DH10" s="69"/>
      <c r="DI10" s="69"/>
      <c r="DJ10" s="69"/>
      <c r="DK10" s="69"/>
      <c r="DL10" s="69"/>
      <c r="DM10" s="69"/>
      <c r="DN10" s="69"/>
      <c r="DO10" s="69"/>
      <c r="DP10" s="16"/>
      <c r="DQ10" s="69"/>
      <c r="DR10" s="69"/>
      <c r="DS10" s="69"/>
      <c r="DT10" s="69"/>
      <c r="DU10" s="133"/>
      <c r="DV10" s="133"/>
      <c r="DW10" s="133"/>
      <c r="DX10" s="133"/>
      <c r="DY10" s="132"/>
      <c r="DZ10" s="69"/>
      <c r="EA10" s="132"/>
      <c r="EB10" s="69"/>
      <c r="EC10" s="132"/>
      <c r="ED10" s="69"/>
      <c r="EE10" s="132"/>
      <c r="EF10" s="132"/>
      <c r="EG10" s="69"/>
      <c r="EH10" s="69"/>
      <c r="EI10" s="16"/>
      <c r="EJ10" s="132"/>
      <c r="EK10" s="69"/>
      <c r="EL10" s="132"/>
      <c r="EM10" s="69"/>
      <c r="EN10" s="132"/>
      <c r="EO10" s="69"/>
      <c r="EP10" s="132"/>
      <c r="EQ10" s="69"/>
      <c r="ER10" s="132"/>
      <c r="ES10" s="69"/>
      <c r="ET10" s="132"/>
      <c r="EU10" s="69"/>
      <c r="EV10" s="132"/>
      <c r="EW10" s="69"/>
      <c r="EX10" s="132"/>
      <c r="EY10" s="69"/>
    </row>
    <row r="11" spans="1:155" s="103" customFormat="1" ht="11.25" customHeight="1" x14ac:dyDescent="0.4">
      <c r="A11" s="16" t="s">
        <v>22</v>
      </c>
      <c r="B11" s="132">
        <v>7126.4591892219651</v>
      </c>
      <c r="C11" s="132">
        <v>83.304320886087453</v>
      </c>
      <c r="D11" s="132">
        <v>5529.7846799959161</v>
      </c>
      <c r="E11" s="132">
        <v>1513.3701883399617</v>
      </c>
      <c r="F11" s="132">
        <v>1.6072448281129434</v>
      </c>
      <c r="G11" s="132">
        <v>9.2091198195671158</v>
      </c>
      <c r="H11" s="132">
        <v>1.4073821333327676</v>
      </c>
      <c r="I11" s="132">
        <v>1.9188464170030537</v>
      </c>
      <c r="J11" s="69">
        <v>22264.085171708593</v>
      </c>
      <c r="K11" s="69">
        <v>500798.76682721364</v>
      </c>
      <c r="L11" s="69">
        <v>17612.977738049005</v>
      </c>
      <c r="M11" s="69">
        <v>12917.803506413484</v>
      </c>
      <c r="N11" s="69">
        <v>13852.7651303204</v>
      </c>
      <c r="O11" s="69">
        <v>54380.741768951615</v>
      </c>
      <c r="P11" s="69">
        <v>12514.708920128458</v>
      </c>
      <c r="Q11" s="69">
        <v>6732.0674504993103</v>
      </c>
      <c r="R11" s="16" t="s">
        <v>22</v>
      </c>
      <c r="S11" s="69">
        <v>158664.09436154319</v>
      </c>
      <c r="T11" s="69">
        <v>41718.701171131092</v>
      </c>
      <c r="U11" s="69">
        <v>97395.974464972503</v>
      </c>
      <c r="V11" s="69">
        <v>19549.418725439591</v>
      </c>
      <c r="W11" s="133">
        <v>4.8867159329625478</v>
      </c>
      <c r="X11" s="133">
        <v>3.1683990195521572</v>
      </c>
      <c r="Y11" s="133">
        <v>6.3431328896241981</v>
      </c>
      <c r="Z11" s="133">
        <v>1.5666726409339879</v>
      </c>
      <c r="AA11" s="132">
        <v>8138.3387555300505</v>
      </c>
      <c r="AB11" s="132">
        <v>109.60462600364376</v>
      </c>
      <c r="AC11" s="132">
        <v>6540.7605547056746</v>
      </c>
      <c r="AD11" s="132">
        <v>1487.9735748207327</v>
      </c>
      <c r="AE11" s="132">
        <v>1.6626180871267529</v>
      </c>
      <c r="AF11" s="132">
        <v>10.303585448835383</v>
      </c>
      <c r="AG11" s="132">
        <v>1.5075848661866569</v>
      </c>
      <c r="AH11" s="132">
        <v>1.7090418392300337</v>
      </c>
      <c r="AI11" s="16" t="s">
        <v>22</v>
      </c>
      <c r="AJ11" s="69">
        <v>20275.766789017795</v>
      </c>
      <c r="AK11" s="69">
        <v>441938.48470193218</v>
      </c>
      <c r="AL11" s="69">
        <v>15318.178367986837</v>
      </c>
      <c r="AM11" s="69">
        <v>11008.273105575599</v>
      </c>
      <c r="AN11" s="69">
        <v>12193.162398581</v>
      </c>
      <c r="AO11" s="69">
        <v>42891.718314607133</v>
      </c>
      <c r="AP11" s="69">
        <v>10160.740341426501</v>
      </c>
      <c r="AQ11" s="69">
        <v>6441.1957933897647</v>
      </c>
      <c r="AR11" s="69">
        <v>165011.05865715264</v>
      </c>
      <c r="AS11" s="69">
        <v>48438.502332372322</v>
      </c>
      <c r="AT11" s="69">
        <v>100192.53683927406</v>
      </c>
      <c r="AU11" s="69">
        <v>16380.019485506251</v>
      </c>
      <c r="AV11" s="133">
        <v>3.7197204152702708</v>
      </c>
      <c r="AW11" s="133">
        <v>2.1736954503269317</v>
      </c>
      <c r="AX11" s="133">
        <v>4.7831924167456767</v>
      </c>
      <c r="AY11" s="133">
        <v>1.9524179862671809</v>
      </c>
      <c r="AZ11" s="16" t="s">
        <v>22</v>
      </c>
      <c r="BA11" s="132">
        <v>11948.487031735027</v>
      </c>
      <c r="BB11" s="132">
        <v>177.12573398563859</v>
      </c>
      <c r="BC11" s="132">
        <v>10476.719459210655</v>
      </c>
      <c r="BD11" s="132">
        <v>1294.641838538734</v>
      </c>
      <c r="BE11" s="132">
        <v>1.678222048932543</v>
      </c>
      <c r="BF11" s="132">
        <v>6.5371727862711788</v>
      </c>
      <c r="BG11" s="132">
        <v>1.6296277627639641</v>
      </c>
      <c r="BH11" s="132">
        <v>1.42028124463683</v>
      </c>
      <c r="BI11" s="69">
        <v>17769.496062124781</v>
      </c>
      <c r="BJ11" s="69">
        <v>395500.96940197743</v>
      </c>
      <c r="BK11" s="69">
        <v>12446.341931861582</v>
      </c>
      <c r="BL11" s="69">
        <v>9167.2929875955833</v>
      </c>
      <c r="BM11" s="69">
        <v>10579.003680647425</v>
      </c>
      <c r="BN11" s="69">
        <v>60500.308364584664</v>
      </c>
      <c r="BO11" s="69">
        <v>7637.5367530261665</v>
      </c>
      <c r="BP11" s="69">
        <v>6454.5617441703862</v>
      </c>
      <c r="BQ11" s="16" t="s">
        <v>22</v>
      </c>
      <c r="BR11" s="69">
        <v>212318.59325876459</v>
      </c>
      <c r="BS11" s="69">
        <v>70053.399497356833</v>
      </c>
      <c r="BT11" s="69">
        <v>130396.83271352378</v>
      </c>
      <c r="BU11" s="69">
        <v>11868.361047883989</v>
      </c>
      <c r="BV11" s="133">
        <v>1.2777962224598007</v>
      </c>
      <c r="BW11" s="133">
        <v>0.84348407550231363</v>
      </c>
      <c r="BX11" s="133">
        <v>1.4898899418901399</v>
      </c>
      <c r="BY11" s="133">
        <v>1.5276048259228212</v>
      </c>
      <c r="BZ11" s="134">
        <v>16506.996805712603</v>
      </c>
      <c r="CA11" s="134">
        <v>355.60277251259794</v>
      </c>
      <c r="CB11" s="132">
        <v>13703.231415356631</v>
      </c>
      <c r="CC11" s="132">
        <v>2448.1626178433744</v>
      </c>
      <c r="CD11" s="132">
        <v>1.9850202980819074</v>
      </c>
      <c r="CE11" s="132">
        <v>13.156551296682538</v>
      </c>
      <c r="CF11" s="132">
        <v>1.6861143605844866</v>
      </c>
      <c r="CG11" s="132">
        <v>2.0406574994015911</v>
      </c>
      <c r="CH11" s="16" t="s">
        <v>22</v>
      </c>
      <c r="CI11" s="69">
        <v>34928.471781252127</v>
      </c>
      <c r="CJ11" s="69">
        <v>584586.29614143481</v>
      </c>
      <c r="CK11" s="69">
        <v>24400.934790090261</v>
      </c>
      <c r="CL11" s="69">
        <v>14015.412216113094</v>
      </c>
      <c r="CM11" s="69">
        <v>17589.124780753198</v>
      </c>
      <c r="CN11" s="69">
        <v>44433.095190290471</v>
      </c>
      <c r="CO11" s="69">
        <v>14471.696203116229</v>
      </c>
      <c r="CP11" s="69">
        <v>6868.086496740887</v>
      </c>
      <c r="CQ11" s="69">
        <v>576564.1721215517</v>
      </c>
      <c r="CR11" s="69">
        <v>207880.50768076483</v>
      </c>
      <c r="CS11" s="69">
        <v>334371.6561796334</v>
      </c>
      <c r="CT11" s="69">
        <v>34312.008261153438</v>
      </c>
      <c r="CU11" s="133">
        <v>3.2548020932983777</v>
      </c>
      <c r="CV11" s="133">
        <v>1.3326959385337389</v>
      </c>
      <c r="CW11" s="133">
        <v>4.9893668758223333</v>
      </c>
      <c r="CX11" s="133">
        <v>-1.293687362409953</v>
      </c>
      <c r="CY11" s="16" t="s">
        <v>22</v>
      </c>
      <c r="CZ11" s="132">
        <v>17298.798744841446</v>
      </c>
      <c r="DA11" s="132">
        <v>339.18604433877778</v>
      </c>
      <c r="DB11" s="132">
        <v>13996.944036775054</v>
      </c>
      <c r="DC11" s="132">
        <v>2962.6686637276134</v>
      </c>
      <c r="DD11" s="132">
        <v>1.8160921020219503</v>
      </c>
      <c r="DE11" s="132">
        <v>10.372813262815297</v>
      </c>
      <c r="DF11" s="132">
        <v>1.5829954649643851</v>
      </c>
      <c r="DG11" s="132">
        <v>1.940372500844211</v>
      </c>
      <c r="DH11" s="69">
        <v>33834.031451357187</v>
      </c>
      <c r="DI11" s="69">
        <v>579262.11757526442</v>
      </c>
      <c r="DJ11" s="69">
        <v>25137.370110664728</v>
      </c>
      <c r="DK11" s="69">
        <v>12476.626998451309</v>
      </c>
      <c r="DL11" s="69">
        <v>18625.457109875326</v>
      </c>
      <c r="DM11" s="69">
        <v>55844.263547268973</v>
      </c>
      <c r="DN11" s="69">
        <v>15879.622315424813</v>
      </c>
      <c r="DO11" s="69">
        <v>6430.0163978942282</v>
      </c>
      <c r="DP11" s="16" t="s">
        <v>22</v>
      </c>
      <c r="DQ11" s="69">
        <v>585288.1008036636</v>
      </c>
      <c r="DR11" s="69">
        <v>196477.62629565797</v>
      </c>
      <c r="DS11" s="69">
        <v>351846.36267067608</v>
      </c>
      <c r="DT11" s="69">
        <v>36964.111837329612</v>
      </c>
      <c r="DU11" s="133">
        <v>2.5709627844088954</v>
      </c>
      <c r="DV11" s="133">
        <v>-1.3702157560041486</v>
      </c>
      <c r="DW11" s="133">
        <v>5.2561694089806084</v>
      </c>
      <c r="DX11" s="133">
        <v>-0.4583025688671899</v>
      </c>
      <c r="DY11" s="132">
        <v>3240.5335895550138</v>
      </c>
      <c r="DZ11" s="69">
        <v>10264.188279078815</v>
      </c>
      <c r="EA11" s="132">
        <v>5.6423750613463781</v>
      </c>
      <c r="EB11" s="69">
        <v>77371.857916942419</v>
      </c>
      <c r="EC11" s="132">
        <v>0.8322129795561265</v>
      </c>
      <c r="ED11" s="69">
        <v>44426.361770149757</v>
      </c>
      <c r="EE11" s="132">
        <v>43.932247326798588</v>
      </c>
      <c r="EF11" s="132">
        <v>33.07766469362624</v>
      </c>
      <c r="EG11" s="69">
        <v>180058.08287513533</v>
      </c>
      <c r="EH11" s="69">
        <v>7910.3562300596432</v>
      </c>
      <c r="EI11" s="16" t="s">
        <v>22</v>
      </c>
      <c r="EJ11" s="132">
        <v>3968.1846998056499</v>
      </c>
      <c r="EK11" s="69">
        <v>8154.7414252090621</v>
      </c>
      <c r="EL11" s="132">
        <v>6.3333370587664932</v>
      </c>
      <c r="EM11" s="69">
        <v>73500.886280481573</v>
      </c>
      <c r="EN11" s="132">
        <v>0.75588894969927334</v>
      </c>
      <c r="EO11" s="69">
        <v>46516.485357081692</v>
      </c>
      <c r="EP11" s="132">
        <v>6998.0657852876047</v>
      </c>
      <c r="EQ11" s="69">
        <v>5267.4295073751409</v>
      </c>
      <c r="ER11" s="132">
        <v>8623.4546962351196</v>
      </c>
      <c r="ES11" s="69">
        <v>14273.682668449572</v>
      </c>
      <c r="ET11" s="132">
        <v>8607.0959868561968</v>
      </c>
      <c r="EU11" s="69">
        <v>14826.417161918562</v>
      </c>
      <c r="EV11" s="132">
        <v>9.1061846964327469</v>
      </c>
      <c r="EW11" s="69">
        <v>41954.938836472371</v>
      </c>
      <c r="EX11" s="132">
        <v>15.838299184089816</v>
      </c>
      <c r="EY11" s="69">
        <v>54737.662771722848</v>
      </c>
    </row>
    <row r="12" spans="1:155" s="103" customFormat="1" ht="9.75" customHeight="1" x14ac:dyDescent="0.4">
      <c r="A12" s="16"/>
      <c r="B12" s="132"/>
      <c r="C12" s="132"/>
      <c r="D12" s="132"/>
      <c r="E12" s="132"/>
      <c r="F12" s="132"/>
      <c r="G12" s="132"/>
      <c r="H12" s="132"/>
      <c r="I12" s="132"/>
      <c r="J12" s="69"/>
      <c r="K12" s="69"/>
      <c r="L12" s="69"/>
      <c r="M12" s="69"/>
      <c r="N12" s="69"/>
      <c r="O12" s="69"/>
      <c r="P12" s="69"/>
      <c r="Q12" s="69"/>
      <c r="R12" s="13"/>
      <c r="S12" s="69"/>
      <c r="T12" s="69"/>
      <c r="U12" s="69"/>
      <c r="V12" s="69"/>
      <c r="W12" s="133"/>
      <c r="X12" s="133"/>
      <c r="Y12" s="133"/>
      <c r="Z12" s="133"/>
      <c r="AA12" s="132"/>
      <c r="AB12" s="132"/>
      <c r="AC12" s="132"/>
      <c r="AD12" s="132"/>
      <c r="AE12" s="132"/>
      <c r="AF12" s="132"/>
      <c r="AG12" s="132"/>
      <c r="AH12" s="132"/>
      <c r="AI12" s="13"/>
      <c r="AJ12" s="69"/>
      <c r="AK12" s="69"/>
      <c r="AL12" s="69"/>
      <c r="AM12" s="69"/>
      <c r="AN12" s="69"/>
      <c r="AO12" s="69"/>
      <c r="AP12" s="69"/>
      <c r="AQ12" s="69"/>
      <c r="AR12" s="69"/>
      <c r="AS12" s="69"/>
      <c r="AT12" s="69"/>
      <c r="AU12" s="69"/>
      <c r="AV12" s="133"/>
      <c r="AW12" s="133"/>
      <c r="AX12" s="133"/>
      <c r="AY12" s="133"/>
      <c r="AZ12" s="13"/>
      <c r="BA12" s="132"/>
      <c r="BB12" s="132"/>
      <c r="BC12" s="132"/>
      <c r="BD12" s="132"/>
      <c r="BE12" s="132"/>
      <c r="BF12" s="132"/>
      <c r="BG12" s="132"/>
      <c r="BH12" s="132"/>
      <c r="BI12" s="69"/>
      <c r="BJ12" s="69"/>
      <c r="BK12" s="69"/>
      <c r="BL12" s="69"/>
      <c r="BM12" s="69"/>
      <c r="BN12" s="69"/>
      <c r="BO12" s="69"/>
      <c r="BP12" s="69"/>
      <c r="BQ12" s="13"/>
      <c r="BR12" s="69"/>
      <c r="BS12" s="69"/>
      <c r="BT12" s="69"/>
      <c r="BU12" s="69"/>
      <c r="BV12" s="133"/>
      <c r="BW12" s="133"/>
      <c r="BX12" s="133"/>
      <c r="BY12" s="133"/>
      <c r="BZ12" s="134"/>
      <c r="CA12" s="134"/>
      <c r="CB12" s="135"/>
      <c r="CC12" s="135"/>
      <c r="CD12" s="135"/>
      <c r="CE12" s="135"/>
      <c r="CF12" s="135"/>
      <c r="CG12" s="135"/>
      <c r="CH12" s="13"/>
      <c r="CI12" s="69"/>
      <c r="CJ12" s="69"/>
      <c r="CK12" s="69"/>
      <c r="CL12" s="69"/>
      <c r="CM12" s="69"/>
      <c r="CN12" s="69"/>
      <c r="CO12" s="69"/>
      <c r="CP12" s="69"/>
      <c r="CQ12" s="69"/>
      <c r="CR12" s="69"/>
      <c r="CS12" s="69"/>
      <c r="CT12" s="69"/>
      <c r="CU12" s="133"/>
      <c r="CV12" s="133"/>
      <c r="CW12" s="133"/>
      <c r="CX12" s="133"/>
      <c r="CY12" s="13"/>
      <c r="CZ12" s="132"/>
      <c r="DA12" s="132"/>
      <c r="DB12" s="132"/>
      <c r="DC12" s="132"/>
      <c r="DD12" s="132"/>
      <c r="DE12" s="132"/>
      <c r="DF12" s="132"/>
      <c r="DG12" s="132"/>
      <c r="DH12" s="69"/>
      <c r="DI12" s="69"/>
      <c r="DJ12" s="69"/>
      <c r="DK12" s="69"/>
      <c r="DL12" s="69"/>
      <c r="DM12" s="69"/>
      <c r="DN12" s="69"/>
      <c r="DO12" s="69"/>
      <c r="DP12" s="13"/>
      <c r="DQ12" s="69"/>
      <c r="DR12" s="69"/>
      <c r="DS12" s="69"/>
      <c r="DT12" s="69"/>
      <c r="DU12" s="133"/>
      <c r="DV12" s="133"/>
      <c r="DW12" s="133"/>
      <c r="DX12" s="133"/>
      <c r="DY12" s="132"/>
      <c r="DZ12" s="69"/>
      <c r="EA12" s="132"/>
      <c r="EB12" s="69"/>
      <c r="EC12" s="132"/>
      <c r="ED12" s="69"/>
      <c r="EE12" s="132"/>
      <c r="EF12" s="132"/>
      <c r="EG12" s="69"/>
      <c r="EH12" s="69"/>
      <c r="EI12" s="13"/>
      <c r="EJ12" s="132"/>
      <c r="EK12" s="69"/>
      <c r="EL12" s="132"/>
      <c r="EM12" s="69"/>
      <c r="EN12" s="132"/>
      <c r="EO12" s="69"/>
      <c r="EP12" s="132"/>
      <c r="EQ12" s="69"/>
      <c r="ER12" s="132"/>
      <c r="ES12" s="69"/>
      <c r="ET12" s="132"/>
      <c r="EU12" s="69"/>
      <c r="EV12" s="132"/>
      <c r="EW12" s="69"/>
      <c r="EX12" s="132"/>
      <c r="EY12" s="69"/>
    </row>
    <row r="13" spans="1:155" s="103" customFormat="1" ht="11.25" customHeight="1" x14ac:dyDescent="0.4">
      <c r="A13" s="16" t="s">
        <v>23</v>
      </c>
      <c r="B13" s="132">
        <v>7190.270039107013</v>
      </c>
      <c r="C13" s="132">
        <v>83.330927225242704</v>
      </c>
      <c r="D13" s="132">
        <v>5571.159792712434</v>
      </c>
      <c r="E13" s="132">
        <v>1535.7793191693365</v>
      </c>
      <c r="F13" s="132">
        <v>1.5880428787089602</v>
      </c>
      <c r="G13" s="132">
        <v>9.0730014483475028</v>
      </c>
      <c r="H13" s="132">
        <v>1.3945510192985855</v>
      </c>
      <c r="I13" s="132">
        <v>1.8822818374854509</v>
      </c>
      <c r="J13" s="69">
        <v>22107.012536763697</v>
      </c>
      <c r="K13" s="69">
        <v>506734.43611609458</v>
      </c>
      <c r="L13" s="69">
        <v>17399.364769416527</v>
      </c>
      <c r="M13" s="69">
        <v>12888.63433018226</v>
      </c>
      <c r="N13" s="69">
        <v>13923.793746076952</v>
      </c>
      <c r="O13" s="69">
        <v>55850.805160886193</v>
      </c>
      <c r="P13" s="69">
        <v>12476.678535696636</v>
      </c>
      <c r="Q13" s="69">
        <v>6847.3456384195088</v>
      </c>
      <c r="R13" s="16" t="s">
        <v>23</v>
      </c>
      <c r="S13" s="69">
        <v>158955.38989725514</v>
      </c>
      <c r="T13" s="69">
        <v>42226.650418514677</v>
      </c>
      <c r="U13" s="69">
        <v>96934.64142211061</v>
      </c>
      <c r="V13" s="69">
        <v>19794.098056629849</v>
      </c>
      <c r="W13" s="133">
        <v>0.18359259975239475</v>
      </c>
      <c r="X13" s="133">
        <v>1.2175576734758966</v>
      </c>
      <c r="Y13" s="133">
        <v>-0.47366746459095971</v>
      </c>
      <c r="Z13" s="133">
        <v>1.2515938945635146</v>
      </c>
      <c r="AA13" s="132">
        <v>8232.9049977506111</v>
      </c>
      <c r="AB13" s="132">
        <v>108.66421664793887</v>
      </c>
      <c r="AC13" s="132">
        <v>6604.1277488244641</v>
      </c>
      <c r="AD13" s="132">
        <v>1520.1130322782092</v>
      </c>
      <c r="AE13" s="132">
        <v>1.6418734402437209</v>
      </c>
      <c r="AF13" s="132">
        <v>10.26339780200369</v>
      </c>
      <c r="AG13" s="132">
        <v>1.4923808904878568</v>
      </c>
      <c r="AH13" s="132">
        <v>1.6747193646681777</v>
      </c>
      <c r="AI13" s="16" t="s">
        <v>23</v>
      </c>
      <c r="AJ13" s="69">
        <v>20119.50911178055</v>
      </c>
      <c r="AK13" s="69">
        <v>450327.18509592261</v>
      </c>
      <c r="AL13" s="69">
        <v>15121.038274022498</v>
      </c>
      <c r="AM13" s="69">
        <v>11082.260003514861</v>
      </c>
      <c r="AN13" s="69">
        <v>12254.436780855007</v>
      </c>
      <c r="AO13" s="69">
        <v>43877.007769104181</v>
      </c>
      <c r="AP13" s="69">
        <v>10132.15752788114</v>
      </c>
      <c r="AQ13" s="69">
        <v>6617.3833284065804</v>
      </c>
      <c r="AR13" s="69">
        <v>165642.00711866707</v>
      </c>
      <c r="AS13" s="69">
        <v>48934.45080371981</v>
      </c>
      <c r="AT13" s="69">
        <v>99861.26845650874</v>
      </c>
      <c r="AU13" s="69">
        <v>16846.287858438493</v>
      </c>
      <c r="AV13" s="133">
        <v>0.38236737988898578</v>
      </c>
      <c r="AW13" s="133">
        <v>1.0238724309525922</v>
      </c>
      <c r="AX13" s="133">
        <v>-0.33063179475806131</v>
      </c>
      <c r="AY13" s="133">
        <v>2.8465678770700853</v>
      </c>
      <c r="AZ13" s="16" t="s">
        <v>23</v>
      </c>
      <c r="BA13" s="132">
        <v>11986.057362893545</v>
      </c>
      <c r="BB13" s="132">
        <v>173.49642458448494</v>
      </c>
      <c r="BC13" s="132">
        <v>10483.99783407267</v>
      </c>
      <c r="BD13" s="132">
        <v>1328.5631042363889</v>
      </c>
      <c r="BE13" s="132">
        <v>1.6581931838689836</v>
      </c>
      <c r="BF13" s="132">
        <v>6.5038273211850752</v>
      </c>
      <c r="BG13" s="132">
        <v>1.6118639749538022</v>
      </c>
      <c r="BH13" s="132">
        <v>1.3982672357174573</v>
      </c>
      <c r="BI13" s="69">
        <v>17729.129976880387</v>
      </c>
      <c r="BJ13" s="69">
        <v>406030.6196984186</v>
      </c>
      <c r="BK13" s="69">
        <v>12364.030362635403</v>
      </c>
      <c r="BL13" s="69">
        <v>9358.2612114260337</v>
      </c>
      <c r="BM13" s="69">
        <v>10686.643875338072</v>
      </c>
      <c r="BN13" s="69">
        <v>62429.489537006186</v>
      </c>
      <c r="BO13" s="69">
        <v>7670.6412915455667</v>
      </c>
      <c r="BP13" s="69">
        <v>6692.7558426442483</v>
      </c>
      <c r="BQ13" s="16" t="s">
        <v>23</v>
      </c>
      <c r="BR13" s="69">
        <v>212502.36889708386</v>
      </c>
      <c r="BS13" s="69">
        <v>70444.860789498372</v>
      </c>
      <c r="BT13" s="69">
        <v>129624.46754227832</v>
      </c>
      <c r="BU13" s="69">
        <v>12433.040565307159</v>
      </c>
      <c r="BV13" s="133">
        <v>8.6556544812485259E-2</v>
      </c>
      <c r="BW13" s="133">
        <v>0.55880413363281434</v>
      </c>
      <c r="BX13" s="133">
        <v>-0.59231896601531142</v>
      </c>
      <c r="BY13" s="133">
        <v>4.7578559090418544</v>
      </c>
      <c r="BZ13" s="134">
        <v>16214.47499107739</v>
      </c>
      <c r="CA13" s="134">
        <v>349.69568412627956</v>
      </c>
      <c r="CB13" s="132">
        <v>13435.997229147679</v>
      </c>
      <c r="CC13" s="132">
        <v>2428.782077803432</v>
      </c>
      <c r="CD13" s="132">
        <v>1.9403003734054787</v>
      </c>
      <c r="CE13" s="132">
        <v>12.864599338139699</v>
      </c>
      <c r="CF13" s="132">
        <v>1.6457534164757035</v>
      </c>
      <c r="CG13" s="132">
        <v>1.996794444554739</v>
      </c>
      <c r="CH13" s="16" t="s">
        <v>23</v>
      </c>
      <c r="CI13" s="69">
        <v>34422.242160758156</v>
      </c>
      <c r="CJ13" s="69">
        <v>589168.34485679388</v>
      </c>
      <c r="CK13" s="69">
        <v>23690.709035583794</v>
      </c>
      <c r="CL13" s="69">
        <v>13916.710182619523</v>
      </c>
      <c r="CM13" s="69">
        <v>17740.755983335184</v>
      </c>
      <c r="CN13" s="69">
        <v>45797.644323837238</v>
      </c>
      <c r="CO13" s="69">
        <v>14395.053838816408</v>
      </c>
      <c r="CP13" s="69">
        <v>6969.5256918259201</v>
      </c>
      <c r="CQ13" s="69">
        <v>558138.58465242293</v>
      </c>
      <c r="CR13" s="69">
        <v>206029.62742024436</v>
      </c>
      <c r="CS13" s="69">
        <v>318308.30095864774</v>
      </c>
      <c r="CT13" s="69">
        <v>33800.656273530825</v>
      </c>
      <c r="CU13" s="133">
        <v>-3.1957565801095731</v>
      </c>
      <c r="CV13" s="133">
        <v>-0.89035777388171677</v>
      </c>
      <c r="CW13" s="133">
        <v>-4.804042126212992</v>
      </c>
      <c r="CX13" s="133">
        <v>-1.4903003745238173</v>
      </c>
      <c r="CY13" s="16" t="s">
        <v>23</v>
      </c>
      <c r="CZ13" s="132">
        <v>17065.803222607501</v>
      </c>
      <c r="DA13" s="132">
        <v>336.49293515517365</v>
      </c>
      <c r="DB13" s="132">
        <v>13787.273296017996</v>
      </c>
      <c r="DC13" s="132">
        <v>2942.0369914343332</v>
      </c>
      <c r="DD13" s="132">
        <v>1.7912591484431004</v>
      </c>
      <c r="DE13" s="132">
        <v>10.369837653090288</v>
      </c>
      <c r="DF13" s="132">
        <v>1.560319713976712</v>
      </c>
      <c r="DG13" s="132">
        <v>1.8916768466487499</v>
      </c>
      <c r="DH13" s="69">
        <v>33839.155627938104</v>
      </c>
      <c r="DI13" s="69">
        <v>595368.65755245415</v>
      </c>
      <c r="DJ13" s="69">
        <v>24704.21380379808</v>
      </c>
      <c r="DK13" s="69">
        <v>12423.799196460081</v>
      </c>
      <c r="DL13" s="69">
        <v>18892.479661945159</v>
      </c>
      <c r="DM13" s="69">
        <v>57413.49840467656</v>
      </c>
      <c r="DN13" s="69">
        <v>15832.789640807419</v>
      </c>
      <c r="DO13" s="69">
        <v>6567.6118087874211</v>
      </c>
      <c r="DP13" s="16" t="s">
        <v>23</v>
      </c>
      <c r="DQ13" s="69">
        <v>577492.37116558279</v>
      </c>
      <c r="DR13" s="69">
        <v>200337.34707922075</v>
      </c>
      <c r="DS13" s="69">
        <v>340603.74727622443</v>
      </c>
      <c r="DT13" s="69">
        <v>36551.276810137701</v>
      </c>
      <c r="DU13" s="133">
        <v>-1.3319473994732567</v>
      </c>
      <c r="DV13" s="133">
        <v>1.964458170801952</v>
      </c>
      <c r="DW13" s="133">
        <v>-3.1953194880615001</v>
      </c>
      <c r="DX13" s="133">
        <v>-1.1168536363289394</v>
      </c>
      <c r="DY13" s="132">
        <v>3319.3573093833415</v>
      </c>
      <c r="DZ13" s="69">
        <v>9743.1931151701046</v>
      </c>
      <c r="EA13" s="132">
        <v>5.8611520514647966</v>
      </c>
      <c r="EB13" s="69">
        <v>71219.285383722454</v>
      </c>
      <c r="EC13" s="132">
        <v>0.99338734541281482</v>
      </c>
      <c r="ED13" s="69">
        <v>47853.205878350796</v>
      </c>
      <c r="EE13" s="132">
        <v>48.348725773201203</v>
      </c>
      <c r="EF13" s="132">
        <v>31.533822597480057</v>
      </c>
      <c r="EG13" s="69">
        <v>170116.31157645569</v>
      </c>
      <c r="EH13" s="69">
        <v>8224.9068979585081</v>
      </c>
      <c r="EI13" s="16" t="s">
        <v>23</v>
      </c>
      <c r="EJ13" s="132">
        <v>4065.5206604779382</v>
      </c>
      <c r="EK13" s="69">
        <v>7782.2980968430184</v>
      </c>
      <c r="EL13" s="132">
        <v>6.5171887401347703</v>
      </c>
      <c r="EM13" s="69">
        <v>71643.757768947937</v>
      </c>
      <c r="EN13" s="132">
        <v>0.92760366364152813</v>
      </c>
      <c r="EO13" s="69">
        <v>58429.260625000003</v>
      </c>
      <c r="EP13" s="132">
        <v>7125.6538371520028</v>
      </c>
      <c r="EQ13" s="69">
        <v>5072.0730015209774</v>
      </c>
      <c r="ER13" s="132">
        <v>8565.8187209907574</v>
      </c>
      <c r="ES13" s="69">
        <v>13032.714268367166</v>
      </c>
      <c r="ET13" s="132">
        <v>8616.1263485767158</v>
      </c>
      <c r="EU13" s="69">
        <v>13786.360016239996</v>
      </c>
      <c r="EV13" s="132">
        <v>12.227252527632562</v>
      </c>
      <c r="EW13" s="69">
        <v>34708.239566506134</v>
      </c>
      <c r="EX13" s="132">
        <v>19.324729021014228</v>
      </c>
      <c r="EY13" s="69">
        <v>47217.275137436322</v>
      </c>
    </row>
    <row r="14" spans="1:155" s="103" customFormat="1" ht="19.5" customHeight="1" x14ac:dyDescent="0.4">
      <c r="A14" s="16"/>
      <c r="B14" s="132"/>
      <c r="C14" s="132"/>
      <c r="D14" s="132"/>
      <c r="E14" s="132"/>
      <c r="F14" s="132"/>
      <c r="G14" s="132"/>
      <c r="H14" s="132"/>
      <c r="I14" s="132"/>
      <c r="J14" s="69"/>
      <c r="K14" s="69"/>
      <c r="L14" s="69"/>
      <c r="M14" s="69"/>
      <c r="N14" s="69"/>
      <c r="O14" s="69"/>
      <c r="P14" s="69"/>
      <c r="Q14" s="69"/>
      <c r="R14" s="13"/>
      <c r="S14" s="69"/>
      <c r="T14" s="69"/>
      <c r="U14" s="69"/>
      <c r="V14" s="69"/>
      <c r="W14" s="133"/>
      <c r="X14" s="133"/>
      <c r="Y14" s="133"/>
      <c r="Z14" s="133"/>
      <c r="AA14" s="132"/>
      <c r="AB14" s="132"/>
      <c r="AC14" s="132"/>
      <c r="AD14" s="132"/>
      <c r="AE14" s="132"/>
      <c r="AF14" s="132"/>
      <c r="AG14" s="132"/>
      <c r="AH14" s="132"/>
      <c r="AI14" s="13"/>
      <c r="AJ14" s="69"/>
      <c r="AK14" s="69"/>
      <c r="AL14" s="69"/>
      <c r="AM14" s="69"/>
      <c r="AN14" s="69"/>
      <c r="AO14" s="69"/>
      <c r="AP14" s="69"/>
      <c r="AQ14" s="69"/>
      <c r="AR14" s="69"/>
      <c r="AS14" s="69"/>
      <c r="AT14" s="69"/>
      <c r="AU14" s="69"/>
      <c r="AV14" s="133"/>
      <c r="AW14" s="133"/>
      <c r="AX14" s="133"/>
      <c r="AY14" s="133"/>
      <c r="AZ14" s="13"/>
      <c r="BA14" s="132"/>
      <c r="BB14" s="132"/>
      <c r="BC14" s="132"/>
      <c r="BD14" s="132"/>
      <c r="BE14" s="132"/>
      <c r="BF14" s="132"/>
      <c r="BG14" s="132"/>
      <c r="BH14" s="132"/>
      <c r="BI14" s="69"/>
      <c r="BJ14" s="69"/>
      <c r="BK14" s="69"/>
      <c r="BL14" s="69"/>
      <c r="BM14" s="69"/>
      <c r="BN14" s="69"/>
      <c r="BO14" s="69"/>
      <c r="BP14" s="69"/>
      <c r="BQ14" s="13"/>
      <c r="BR14" s="69"/>
      <c r="BS14" s="69"/>
      <c r="BT14" s="69"/>
      <c r="BU14" s="69"/>
      <c r="BV14" s="133"/>
      <c r="BW14" s="133"/>
      <c r="BX14" s="133"/>
      <c r="BY14" s="133"/>
      <c r="BZ14" s="132"/>
      <c r="CA14" s="132"/>
      <c r="CB14" s="135"/>
      <c r="CC14" s="135"/>
      <c r="CD14" s="135"/>
      <c r="CE14" s="135"/>
      <c r="CF14" s="135"/>
      <c r="CG14" s="135"/>
      <c r="CH14" s="13"/>
      <c r="CI14" s="69"/>
      <c r="CJ14" s="69"/>
      <c r="CK14" s="69"/>
      <c r="CL14" s="69"/>
      <c r="CM14" s="69"/>
      <c r="CN14" s="69"/>
      <c r="CO14" s="69"/>
      <c r="CP14" s="69"/>
      <c r="CQ14" s="69"/>
      <c r="CR14" s="69"/>
      <c r="CS14" s="69"/>
      <c r="CT14" s="69"/>
      <c r="CU14" s="133"/>
      <c r="CV14" s="133"/>
      <c r="CW14" s="133"/>
      <c r="CX14" s="133"/>
      <c r="CY14" s="13"/>
      <c r="CZ14" s="132"/>
      <c r="DA14" s="132"/>
      <c r="DB14" s="132"/>
      <c r="DC14" s="132"/>
      <c r="DD14" s="132"/>
      <c r="DE14" s="132"/>
      <c r="DF14" s="132"/>
      <c r="DG14" s="132"/>
      <c r="DH14" s="69"/>
      <c r="DI14" s="69"/>
      <c r="DJ14" s="69"/>
      <c r="DK14" s="69"/>
      <c r="DL14" s="69"/>
      <c r="DM14" s="69"/>
      <c r="DN14" s="69"/>
      <c r="DO14" s="69"/>
      <c r="DP14" s="13"/>
      <c r="DQ14" s="69"/>
      <c r="DR14" s="69"/>
      <c r="DS14" s="69"/>
      <c r="DT14" s="69"/>
      <c r="DU14" s="133"/>
      <c r="DV14" s="133"/>
      <c r="DW14" s="133"/>
      <c r="DX14" s="133"/>
      <c r="DY14" s="132"/>
      <c r="DZ14" s="69"/>
      <c r="EA14" s="132"/>
      <c r="EB14" s="69"/>
      <c r="EC14" s="132"/>
      <c r="ED14" s="69"/>
      <c r="EE14" s="132"/>
      <c r="EF14" s="132"/>
      <c r="EG14" s="69"/>
      <c r="EH14" s="69"/>
      <c r="EI14" s="13"/>
      <c r="EJ14" s="132"/>
      <c r="EK14" s="69"/>
      <c r="EL14" s="132"/>
      <c r="EM14" s="69"/>
      <c r="EN14" s="132"/>
      <c r="EO14" s="69"/>
      <c r="EP14" s="132"/>
      <c r="EQ14" s="69"/>
      <c r="ER14" s="132"/>
      <c r="ES14" s="69"/>
      <c r="ET14" s="132"/>
      <c r="EU14" s="69"/>
      <c r="EV14" s="132"/>
      <c r="EW14" s="69"/>
      <c r="EX14" s="132"/>
      <c r="EY14" s="69"/>
    </row>
    <row r="15" spans="1:155" s="103" customFormat="1" ht="11.25" customHeight="1" x14ac:dyDescent="0.4">
      <c r="A15" s="16" t="s">
        <v>24</v>
      </c>
      <c r="B15" s="132">
        <v>7300.3828959098355</v>
      </c>
      <c r="C15" s="132">
        <v>83.829329128125622</v>
      </c>
      <c r="D15" s="132">
        <v>5644.4904423901562</v>
      </c>
      <c r="E15" s="132">
        <v>1572.0631243915539</v>
      </c>
      <c r="F15" s="132">
        <v>1.5715007427016827</v>
      </c>
      <c r="G15" s="132">
        <v>8.9965219266053591</v>
      </c>
      <c r="H15" s="132">
        <v>1.3856376718372814</v>
      </c>
      <c r="I15" s="132">
        <v>1.8429070086833794</v>
      </c>
      <c r="J15" s="69">
        <v>22299.569648668286</v>
      </c>
      <c r="K15" s="69">
        <v>514365.26827719115</v>
      </c>
      <c r="L15" s="69">
        <v>17646.242646442421</v>
      </c>
      <c r="M15" s="69">
        <v>12768.223622464098</v>
      </c>
      <c r="N15" s="69">
        <v>14189.983525131176</v>
      </c>
      <c r="O15" s="69">
        <v>57173.791435561543</v>
      </c>
      <c r="P15" s="69">
        <v>12735.106012991439</v>
      </c>
      <c r="Q15" s="69">
        <v>6928.3059656851856</v>
      </c>
      <c r="R15" s="16" t="s">
        <v>24</v>
      </c>
      <c r="S15" s="69">
        <v>162795.39684928805</v>
      </c>
      <c r="T15" s="69">
        <v>43118.895366485289</v>
      </c>
      <c r="U15" s="69">
        <v>99604.047961941804</v>
      </c>
      <c r="V15" s="69">
        <v>20072.453520860952</v>
      </c>
      <c r="W15" s="133">
        <v>2.4157764983716579</v>
      </c>
      <c r="X15" s="133">
        <v>2.1129901119966599</v>
      </c>
      <c r="Y15" s="133">
        <v>2.7538210289622223</v>
      </c>
      <c r="Z15" s="133">
        <v>1.4062548514953477</v>
      </c>
      <c r="AA15" s="132">
        <v>8318.409867450202</v>
      </c>
      <c r="AB15" s="132">
        <v>108.23833151135366</v>
      </c>
      <c r="AC15" s="132">
        <v>6652.4468743183133</v>
      </c>
      <c r="AD15" s="132">
        <v>1557.7246616205346</v>
      </c>
      <c r="AE15" s="132">
        <v>1.621770267087228</v>
      </c>
      <c r="AF15" s="132">
        <v>10.217396829392564</v>
      </c>
      <c r="AG15" s="132">
        <v>1.4785767211662957</v>
      </c>
      <c r="AH15" s="132">
        <v>1.6360289997971234</v>
      </c>
      <c r="AI15" s="16" t="s">
        <v>24</v>
      </c>
      <c r="AJ15" s="69">
        <v>20293.265646595777</v>
      </c>
      <c r="AK15" s="69">
        <v>458323.97809088236</v>
      </c>
      <c r="AL15" s="69">
        <v>15338.240916563842</v>
      </c>
      <c r="AM15" s="69">
        <v>11017.765910206588</v>
      </c>
      <c r="AN15" s="69">
        <v>12513.033478560063</v>
      </c>
      <c r="AO15" s="69">
        <v>44857.216152397421</v>
      </c>
      <c r="AP15" s="69">
        <v>10373.652375958613</v>
      </c>
      <c r="AQ15" s="69">
        <v>6734.4563645099515</v>
      </c>
      <c r="AR15" s="69">
        <v>168807.70119743055</v>
      </c>
      <c r="AS15" s="69">
        <v>49608.222680203318</v>
      </c>
      <c r="AT15" s="69">
        <v>102036.83284293639</v>
      </c>
      <c r="AU15" s="69">
        <v>17162.645674290819</v>
      </c>
      <c r="AV15" s="133">
        <v>1.9111662155213871</v>
      </c>
      <c r="AW15" s="133">
        <v>1.3768865603213998</v>
      </c>
      <c r="AX15" s="133">
        <v>2.1785867734847919</v>
      </c>
      <c r="AY15" s="133">
        <v>1.8779081689136667</v>
      </c>
      <c r="AZ15" s="16" t="s">
        <v>24</v>
      </c>
      <c r="BA15" s="132">
        <v>12018.77436199144</v>
      </c>
      <c r="BB15" s="132">
        <v>177.83962177124872</v>
      </c>
      <c r="BC15" s="132">
        <v>10490.201640280098</v>
      </c>
      <c r="BD15" s="132">
        <v>1350.733099940092</v>
      </c>
      <c r="BE15" s="132">
        <v>1.6393384212098954</v>
      </c>
      <c r="BF15" s="132">
        <v>6.4083676262938125</v>
      </c>
      <c r="BG15" s="132">
        <v>1.5932835200842146</v>
      </c>
      <c r="BH15" s="132">
        <v>1.3691169017011229</v>
      </c>
      <c r="BI15" s="69">
        <v>17881.059783311011</v>
      </c>
      <c r="BJ15" s="69">
        <v>407309.08697961422</v>
      </c>
      <c r="BK15" s="69">
        <v>12380.468463301284</v>
      </c>
      <c r="BL15" s="69">
        <v>9327.6150083587909</v>
      </c>
      <c r="BM15" s="69">
        <v>10907.485331865824</v>
      </c>
      <c r="BN15" s="69">
        <v>63558.945230983198</v>
      </c>
      <c r="BO15" s="69">
        <v>7770.4114222225189</v>
      </c>
      <c r="BP15" s="69">
        <v>6812.8696656722768</v>
      </c>
      <c r="BQ15" s="16" t="s">
        <v>24</v>
      </c>
      <c r="BR15" s="69">
        <v>214908.42288889457</v>
      </c>
      <c r="BS15" s="69">
        <v>72435.693972447232</v>
      </c>
      <c r="BT15" s="69">
        <v>129873.61058115916</v>
      </c>
      <c r="BU15" s="69">
        <v>12599.118335288196</v>
      </c>
      <c r="BV15" s="133">
        <v>1.1322480800089352</v>
      </c>
      <c r="BW15" s="133">
        <v>2.826087184553927</v>
      </c>
      <c r="BX15" s="133">
        <v>0.19220371246622125</v>
      </c>
      <c r="BY15" s="133">
        <v>1.3357775928476867</v>
      </c>
      <c r="BZ15" s="132">
        <v>15821.569626704038</v>
      </c>
      <c r="CA15" s="132">
        <v>335.29599710154156</v>
      </c>
      <c r="CB15" s="132">
        <v>13050.99077111734</v>
      </c>
      <c r="CC15" s="132">
        <v>2435.2828584851572</v>
      </c>
      <c r="CD15" s="132">
        <v>1.8877249317542186</v>
      </c>
      <c r="CE15" s="132">
        <v>12.551125459200712</v>
      </c>
      <c r="CF15" s="132">
        <v>1.6025037437180469</v>
      </c>
      <c r="CG15" s="132">
        <v>1.9480972125065983</v>
      </c>
      <c r="CH15" s="16" t="s">
        <v>24</v>
      </c>
      <c r="CI15" s="69">
        <v>34361.248646785811</v>
      </c>
      <c r="CJ15" s="69">
        <v>598290.80106868537</v>
      </c>
      <c r="CK15" s="69">
        <v>23733.708865147215</v>
      </c>
      <c r="CL15" s="69">
        <v>13672.318082136855</v>
      </c>
      <c r="CM15" s="69">
        <v>18202.465872427027</v>
      </c>
      <c r="CN15" s="69">
        <v>47668.298991474352</v>
      </c>
      <c r="CO15" s="69">
        <v>14810.392149276033</v>
      </c>
      <c r="CP15" s="69">
        <v>7018.2935401590212</v>
      </c>
      <c r="CQ15" s="69">
        <v>543648.88792561158</v>
      </c>
      <c r="CR15" s="69">
        <v>200604.51070100491</v>
      </c>
      <c r="CS15" s="69">
        <v>309748.41536342207</v>
      </c>
      <c r="CT15" s="69">
        <v>33295.961861184544</v>
      </c>
      <c r="CU15" s="133">
        <v>-2.5960750833656676</v>
      </c>
      <c r="CV15" s="133">
        <v>-2.6331730961070443</v>
      </c>
      <c r="CW15" s="133">
        <v>-2.6891807626272746</v>
      </c>
      <c r="CX15" s="133">
        <v>-1.4931497431944996</v>
      </c>
      <c r="CY15" s="16" t="s">
        <v>24</v>
      </c>
      <c r="CZ15" s="132">
        <v>16806.176136269773</v>
      </c>
      <c r="DA15" s="132">
        <v>330.49171521859961</v>
      </c>
      <c r="DB15" s="132">
        <v>13545.875781302873</v>
      </c>
      <c r="DC15" s="132">
        <v>2929.8086397482989</v>
      </c>
      <c r="DD15" s="132">
        <v>1.7662738329520671</v>
      </c>
      <c r="DE15" s="132">
        <v>10.328979702405139</v>
      </c>
      <c r="DF15" s="132">
        <v>1.5374924879062963</v>
      </c>
      <c r="DG15" s="132">
        <v>1.8581366009533953</v>
      </c>
      <c r="DH15" s="69">
        <v>33947.672471656158</v>
      </c>
      <c r="DI15" s="69">
        <v>600115.08136452467</v>
      </c>
      <c r="DJ15" s="69">
        <v>24819.558144903509</v>
      </c>
      <c r="DK15" s="69">
        <v>12285.733730290383</v>
      </c>
      <c r="DL15" s="69">
        <v>19219.93738361487</v>
      </c>
      <c r="DM15" s="69">
        <v>58100.131731770736</v>
      </c>
      <c r="DN15" s="69">
        <v>16142.880918203326</v>
      </c>
      <c r="DO15" s="69">
        <v>6611.8571282577777</v>
      </c>
      <c r="DP15" s="16" t="s">
        <v>24</v>
      </c>
      <c r="DQ15" s="69">
        <v>570530.56297504995</v>
      </c>
      <c r="DR15" s="69">
        <v>198333.0625687112</v>
      </c>
      <c r="DS15" s="69">
        <v>336202.65157768689</v>
      </c>
      <c r="DT15" s="69">
        <v>35994.84882865187</v>
      </c>
      <c r="DU15" s="133">
        <v>-1.2055238368745114</v>
      </c>
      <c r="DV15" s="133">
        <v>-1.0004547528110197</v>
      </c>
      <c r="DW15" s="133">
        <v>-1.292145413470247</v>
      </c>
      <c r="DX15" s="133">
        <v>-1.5223215987122618</v>
      </c>
      <c r="DY15" s="132">
        <v>3417.1947533647108</v>
      </c>
      <c r="DZ15" s="69">
        <v>9834.9587089333236</v>
      </c>
      <c r="EA15" s="132">
        <v>5.5867529931550495</v>
      </c>
      <c r="EB15" s="69">
        <v>72317.03280889806</v>
      </c>
      <c r="EC15" s="132">
        <v>1.0678561221499743</v>
      </c>
      <c r="ED15" s="69">
        <v>48548.116056200764</v>
      </c>
      <c r="EE15" s="132">
        <v>46.718423484855897</v>
      </c>
      <c r="EF15" s="132">
        <v>33.208834200714513</v>
      </c>
      <c r="EG15" s="69">
        <v>179596.82915885837</v>
      </c>
      <c r="EH15" s="69">
        <v>8390.480721180862</v>
      </c>
      <c r="EI15" s="16" t="s">
        <v>24</v>
      </c>
      <c r="EJ15" s="132">
        <v>4145.2804373353783</v>
      </c>
      <c r="EK15" s="69">
        <v>7929.6338070367538</v>
      </c>
      <c r="EL15" s="132">
        <v>6.4114080939002891</v>
      </c>
      <c r="EM15" s="69">
        <v>73137.235984250394</v>
      </c>
      <c r="EN15" s="132">
        <v>1.0653857832368039</v>
      </c>
      <c r="EO15" s="69">
        <v>56130.202910752945</v>
      </c>
      <c r="EP15" s="132">
        <v>7161.7694306304975</v>
      </c>
      <c r="EQ15" s="69">
        <v>5035.213974466833</v>
      </c>
      <c r="ER15" s="132">
        <v>8381.9803876289952</v>
      </c>
      <c r="ES15" s="69">
        <v>12887.530744942995</v>
      </c>
      <c r="ET15" s="132">
        <v>8552.9319541084988</v>
      </c>
      <c r="EU15" s="69">
        <v>13802.376345259796</v>
      </c>
      <c r="EV15" s="132">
        <v>13.598405562862784</v>
      </c>
      <c r="EW15" s="69">
        <v>30103.063777023839</v>
      </c>
      <c r="EX15" s="132">
        <v>20.584865975402</v>
      </c>
      <c r="EY15" s="69">
        <v>43460.014351957128</v>
      </c>
    </row>
    <row r="16" spans="1:155" s="103" customFormat="1" ht="9.75" customHeight="1" x14ac:dyDescent="0.4">
      <c r="A16" s="16"/>
      <c r="B16" s="132"/>
      <c r="C16" s="132"/>
      <c r="D16" s="132"/>
      <c r="E16" s="132"/>
      <c r="F16" s="132"/>
      <c r="G16" s="132"/>
      <c r="H16" s="132"/>
      <c r="I16" s="132"/>
      <c r="J16" s="69"/>
      <c r="K16" s="69"/>
      <c r="L16" s="69"/>
      <c r="M16" s="69"/>
      <c r="N16" s="69"/>
      <c r="O16" s="69"/>
      <c r="P16" s="69"/>
      <c r="Q16" s="69"/>
      <c r="R16" s="136"/>
      <c r="S16" s="69"/>
      <c r="T16" s="69"/>
      <c r="U16" s="69"/>
      <c r="V16" s="69"/>
      <c r="W16" s="133"/>
      <c r="X16" s="133"/>
      <c r="Y16" s="133"/>
      <c r="Z16" s="133"/>
      <c r="AA16" s="132"/>
      <c r="AB16" s="132"/>
      <c r="AC16" s="132"/>
      <c r="AD16" s="132"/>
      <c r="AE16" s="132"/>
      <c r="AF16" s="132"/>
      <c r="AG16" s="132"/>
      <c r="AH16" s="132"/>
      <c r="AI16" s="136"/>
      <c r="AJ16" s="69"/>
      <c r="AK16" s="69"/>
      <c r="AL16" s="69"/>
      <c r="AM16" s="69"/>
      <c r="AN16" s="69"/>
      <c r="AO16" s="69"/>
      <c r="AP16" s="69"/>
      <c r="AQ16" s="69"/>
      <c r="AR16" s="69"/>
      <c r="AS16" s="69"/>
      <c r="AT16" s="69"/>
      <c r="AU16" s="69"/>
      <c r="AV16" s="133"/>
      <c r="AW16" s="133"/>
      <c r="AX16" s="133"/>
      <c r="AY16" s="133"/>
      <c r="AZ16" s="136"/>
      <c r="BA16" s="132"/>
      <c r="BB16" s="132"/>
      <c r="BC16" s="132"/>
      <c r="BD16" s="132"/>
      <c r="BE16" s="132"/>
      <c r="BF16" s="132"/>
      <c r="BG16" s="132"/>
      <c r="BH16" s="132"/>
      <c r="BI16" s="69"/>
      <c r="BJ16" s="69"/>
      <c r="BK16" s="69"/>
      <c r="BL16" s="69"/>
      <c r="BM16" s="69"/>
      <c r="BN16" s="69"/>
      <c r="BO16" s="69"/>
      <c r="BP16" s="69"/>
      <c r="BQ16" s="136"/>
      <c r="BR16" s="69"/>
      <c r="BS16" s="69"/>
      <c r="BT16" s="69"/>
      <c r="BU16" s="69"/>
      <c r="BV16" s="133"/>
      <c r="BW16" s="133"/>
      <c r="BX16" s="133"/>
      <c r="BY16" s="133"/>
      <c r="BZ16" s="132"/>
      <c r="CA16" s="132"/>
      <c r="CB16" s="135"/>
      <c r="CC16" s="135"/>
      <c r="CD16" s="135"/>
      <c r="CE16" s="135"/>
      <c r="CF16" s="135"/>
      <c r="CG16" s="135"/>
      <c r="CH16" s="136"/>
      <c r="CI16" s="69"/>
      <c r="CJ16" s="69"/>
      <c r="CK16" s="69"/>
      <c r="CL16" s="69"/>
      <c r="CM16" s="69"/>
      <c r="CN16" s="69"/>
      <c r="CO16" s="69"/>
      <c r="CP16" s="69"/>
      <c r="CQ16" s="69"/>
      <c r="CR16" s="69"/>
      <c r="CS16" s="69"/>
      <c r="CT16" s="69"/>
      <c r="CU16" s="133"/>
      <c r="CV16" s="133"/>
      <c r="CW16" s="133"/>
      <c r="CX16" s="133"/>
      <c r="CY16" s="136"/>
      <c r="CZ16" s="132"/>
      <c r="DA16" s="132"/>
      <c r="DB16" s="132"/>
      <c r="DC16" s="132"/>
      <c r="DD16" s="132"/>
      <c r="DE16" s="132"/>
      <c r="DF16" s="132"/>
      <c r="DG16" s="132"/>
      <c r="DH16" s="69"/>
      <c r="DI16" s="69"/>
      <c r="DJ16" s="69"/>
      <c r="DK16" s="69"/>
      <c r="DL16" s="69"/>
      <c r="DM16" s="69"/>
      <c r="DN16" s="69"/>
      <c r="DO16" s="69"/>
      <c r="DP16" s="136"/>
      <c r="DQ16" s="69"/>
      <c r="DR16" s="69"/>
      <c r="DS16" s="69"/>
      <c r="DT16" s="69"/>
      <c r="DU16" s="133"/>
      <c r="DV16" s="133"/>
      <c r="DW16" s="133"/>
      <c r="DX16" s="133"/>
      <c r="DY16" s="132"/>
      <c r="DZ16" s="69"/>
      <c r="EA16" s="132"/>
      <c r="EB16" s="69"/>
      <c r="EC16" s="132"/>
      <c r="ED16" s="69"/>
      <c r="EE16" s="132"/>
      <c r="EF16" s="132"/>
      <c r="EG16" s="69"/>
      <c r="EH16" s="69"/>
      <c r="EI16" s="136"/>
      <c r="EJ16" s="132"/>
      <c r="EK16" s="69"/>
      <c r="EL16" s="132"/>
      <c r="EM16" s="69"/>
      <c r="EN16" s="132"/>
      <c r="EO16" s="69"/>
      <c r="EP16" s="132"/>
      <c r="EQ16" s="69"/>
      <c r="ER16" s="132"/>
      <c r="ES16" s="69"/>
      <c r="ET16" s="132"/>
      <c r="EU16" s="69"/>
      <c r="EV16" s="132"/>
      <c r="EW16" s="69"/>
      <c r="EX16" s="132"/>
      <c r="EY16" s="69"/>
    </row>
    <row r="17" spans="1:155" s="103" customFormat="1" ht="11.25" customHeight="1" x14ac:dyDescent="0.4">
      <c r="A17" s="16" t="s">
        <v>25</v>
      </c>
      <c r="B17" s="132">
        <v>7412.8951100985587</v>
      </c>
      <c r="C17" s="132">
        <v>83.693939842014501</v>
      </c>
      <c r="D17" s="132">
        <v>5723.6785289491936</v>
      </c>
      <c r="E17" s="132">
        <v>1605.5226413073503</v>
      </c>
      <c r="F17" s="132">
        <v>1.5511005766159665</v>
      </c>
      <c r="G17" s="132">
        <v>8.8940043531039823</v>
      </c>
      <c r="H17" s="132">
        <v>1.3739416615992628</v>
      </c>
      <c r="I17" s="132">
        <v>1.7998944091543179</v>
      </c>
      <c r="J17" s="69">
        <v>22248.517806231706</v>
      </c>
      <c r="K17" s="69">
        <v>524584.74894009018</v>
      </c>
      <c r="L17" s="69">
        <v>17577.986504445296</v>
      </c>
      <c r="M17" s="69">
        <v>12712.757808668015</v>
      </c>
      <c r="N17" s="69">
        <v>14343.697721247234</v>
      </c>
      <c r="O17" s="69">
        <v>58981.840812458286</v>
      </c>
      <c r="P17" s="69">
        <v>12793.837610240735</v>
      </c>
      <c r="Q17" s="69">
        <v>7063.0575571603204</v>
      </c>
      <c r="R17" s="16" t="s">
        <v>25</v>
      </c>
      <c r="S17" s="69">
        <v>164925.92885275575</v>
      </c>
      <c r="T17" s="69">
        <v>43904.564419830189</v>
      </c>
      <c r="U17" s="69">
        <v>100610.74393765222</v>
      </c>
      <c r="V17" s="69">
        <v>20410.620495273313</v>
      </c>
      <c r="W17" s="133">
        <v>1.3087175956455921</v>
      </c>
      <c r="X17" s="133">
        <v>1.8220992135052905</v>
      </c>
      <c r="Y17" s="133">
        <v>1.0106978544637713</v>
      </c>
      <c r="Z17" s="133">
        <v>1.684731635128256</v>
      </c>
      <c r="AA17" s="132">
        <v>8382.0627064271157</v>
      </c>
      <c r="AB17" s="132">
        <v>106.6243106397098</v>
      </c>
      <c r="AC17" s="132">
        <v>6676.2441045980886</v>
      </c>
      <c r="AD17" s="132">
        <v>1599.1942911893168</v>
      </c>
      <c r="AE17" s="132">
        <v>1.5984955909359397</v>
      </c>
      <c r="AF17" s="132">
        <v>10.19447604476415</v>
      </c>
      <c r="AG17" s="132">
        <v>1.4614787561985814</v>
      </c>
      <c r="AH17" s="132">
        <v>1.597380870213327</v>
      </c>
      <c r="AI17" s="16" t="s">
        <v>25</v>
      </c>
      <c r="AJ17" s="69">
        <v>20312.492596548029</v>
      </c>
      <c r="AK17" s="69">
        <v>474184.13227509963</v>
      </c>
      <c r="AL17" s="69">
        <v>15289.298499090502</v>
      </c>
      <c r="AM17" s="69">
        <v>11021.763632534548</v>
      </c>
      <c r="AN17" s="69">
        <v>12707.255942229283</v>
      </c>
      <c r="AO17" s="69">
        <v>46513.830646415525</v>
      </c>
      <c r="AP17" s="69">
        <v>10461.526337104717</v>
      </c>
      <c r="AQ17" s="69">
        <v>6899.8970990948546</v>
      </c>
      <c r="AR17" s="69">
        <v>170260.58666810213</v>
      </c>
      <c r="AS17" s="69">
        <v>50559.556220121463</v>
      </c>
      <c r="AT17" s="69">
        <v>102075.08896799338</v>
      </c>
      <c r="AU17" s="69">
        <v>17625.941479987276</v>
      </c>
      <c r="AV17" s="133">
        <v>0.86067487464469572</v>
      </c>
      <c r="AW17" s="133">
        <v>1.9176932543035541</v>
      </c>
      <c r="AX17" s="133">
        <v>3.7492466191957341E-2</v>
      </c>
      <c r="AY17" s="133">
        <v>2.6994428160365791</v>
      </c>
      <c r="AZ17" s="16" t="s">
        <v>25</v>
      </c>
      <c r="BA17" s="132">
        <v>12036.687887088579</v>
      </c>
      <c r="BB17" s="132">
        <v>178.17685897819896</v>
      </c>
      <c r="BC17" s="132">
        <v>10473.308635386576</v>
      </c>
      <c r="BD17" s="132">
        <v>1385.2023927238045</v>
      </c>
      <c r="BE17" s="132">
        <v>1.6173559879194068</v>
      </c>
      <c r="BF17" s="132">
        <v>6.4317114064655847</v>
      </c>
      <c r="BG17" s="132">
        <v>1.571706282245694</v>
      </c>
      <c r="BH17" s="132">
        <v>1.3432420592687029</v>
      </c>
      <c r="BI17" s="69">
        <v>18040.783846997685</v>
      </c>
      <c r="BJ17" s="69">
        <v>426137.49438933225</v>
      </c>
      <c r="BK17" s="69">
        <v>12237.387874317275</v>
      </c>
      <c r="BL17" s="69">
        <v>9426.4232660408234</v>
      </c>
      <c r="BM17" s="69">
        <v>11154.49164052352</v>
      </c>
      <c r="BN17" s="69">
        <v>66255.692685612492</v>
      </c>
      <c r="BO17" s="69">
        <v>7786.0526566275385</v>
      </c>
      <c r="BP17" s="69">
        <v>7017.6653574805596</v>
      </c>
      <c r="BQ17" s="16" t="s">
        <v>25</v>
      </c>
      <c r="BR17" s="69">
        <v>217151.28440474032</v>
      </c>
      <c r="BS17" s="69">
        <v>75927.840243131111</v>
      </c>
      <c r="BT17" s="69">
        <v>128165.94009866212</v>
      </c>
      <c r="BU17" s="69">
        <v>13057.50406294709</v>
      </c>
      <c r="BV17" s="133">
        <v>1.0436359290604935</v>
      </c>
      <c r="BW17" s="133">
        <v>4.8210296321758328</v>
      </c>
      <c r="BX17" s="133">
        <v>-1.3148710310397549</v>
      </c>
      <c r="BY17" s="133">
        <v>3.6382365452908294</v>
      </c>
      <c r="BZ17" s="132">
        <v>15534.527436031245</v>
      </c>
      <c r="CA17" s="132">
        <v>321.81771431267902</v>
      </c>
      <c r="CB17" s="132">
        <v>12755.007496089846</v>
      </c>
      <c r="CC17" s="132">
        <v>2457.70222562872</v>
      </c>
      <c r="CD17" s="132">
        <v>1.8415594669327555</v>
      </c>
      <c r="CE17" s="132">
        <v>12.328133104576468</v>
      </c>
      <c r="CF17" s="132">
        <v>1.5658204254578052</v>
      </c>
      <c r="CG17" s="132">
        <v>1.8994543495819849</v>
      </c>
      <c r="CH17" s="16" t="s">
        <v>25</v>
      </c>
      <c r="CI17" s="69">
        <v>34021.076856735264</v>
      </c>
      <c r="CJ17" s="69">
        <v>613063.78190958779</v>
      </c>
      <c r="CK17" s="69">
        <v>23358.144046404428</v>
      </c>
      <c r="CL17" s="69">
        <v>13538.362808417352</v>
      </c>
      <c r="CM17" s="69">
        <v>18474.058246622746</v>
      </c>
      <c r="CN17" s="69">
        <v>49728.841886206224</v>
      </c>
      <c r="CO17" s="69">
        <v>14917.51139954322</v>
      </c>
      <c r="CP17" s="69">
        <v>7127.5010170140467</v>
      </c>
      <c r="CQ17" s="69">
        <v>528501.35183428158</v>
      </c>
      <c r="CR17" s="69">
        <v>197294.78502203029</v>
      </c>
      <c r="CS17" s="69">
        <v>297933.30240663484</v>
      </c>
      <c r="CT17" s="69">
        <v>33273.264405616414</v>
      </c>
      <c r="CU17" s="133">
        <v>-2.786271880207114</v>
      </c>
      <c r="CV17" s="133">
        <v>-1.649876000997641</v>
      </c>
      <c r="CW17" s="133">
        <v>-3.8144224056561482</v>
      </c>
      <c r="CX17" s="133">
        <v>-6.8168793749701084E-2</v>
      </c>
      <c r="CY17" s="16" t="s">
        <v>25</v>
      </c>
      <c r="CZ17" s="132">
        <v>16612.627858423642</v>
      </c>
      <c r="DA17" s="132">
        <v>318.01689010745667</v>
      </c>
      <c r="DB17" s="132">
        <v>13393.943101655146</v>
      </c>
      <c r="DC17" s="132">
        <v>2900.6678666610369</v>
      </c>
      <c r="DD17" s="132">
        <v>1.7289604422579954</v>
      </c>
      <c r="DE17" s="132">
        <v>10.066555037146619</v>
      </c>
      <c r="DF17" s="132">
        <v>1.5119158636810681</v>
      </c>
      <c r="DG17" s="132">
        <v>1.8170735402367275</v>
      </c>
      <c r="DH17" s="69">
        <v>33581.400106058267</v>
      </c>
      <c r="DI17" s="69">
        <v>611553.2007868255</v>
      </c>
      <c r="DJ17" s="69">
        <v>24467.766417266364</v>
      </c>
      <c r="DK17" s="69">
        <v>12297.576385707946</v>
      </c>
      <c r="DL17" s="69">
        <v>19422.885154157419</v>
      </c>
      <c r="DM17" s="69">
        <v>60750.991628231466</v>
      </c>
      <c r="DN17" s="69">
        <v>16183.285727087079</v>
      </c>
      <c r="DO17" s="69">
        <v>6767.7923393820502</v>
      </c>
      <c r="DP17" s="16" t="s">
        <v>25</v>
      </c>
      <c r="DQ17" s="69">
        <v>557875.30292677414</v>
      </c>
      <c r="DR17" s="69">
        <v>194484.24704948728</v>
      </c>
      <c r="DS17" s="69">
        <v>327719.87121745426</v>
      </c>
      <c r="DT17" s="69">
        <v>35671.184659832616</v>
      </c>
      <c r="DU17" s="133">
        <v>-2.2181563740046761</v>
      </c>
      <c r="DV17" s="133">
        <v>-1.9405819026721893</v>
      </c>
      <c r="DW17" s="133">
        <v>-2.5231152462438233</v>
      </c>
      <c r="DX17" s="133">
        <v>-0.89919579982127296</v>
      </c>
      <c r="DY17" s="132">
        <v>3508.1535937863837</v>
      </c>
      <c r="DZ17" s="69">
        <v>9452.9135075083741</v>
      </c>
      <c r="EA17" s="132">
        <v>4.9905138028725702</v>
      </c>
      <c r="EB17" s="69">
        <v>73873.343760588192</v>
      </c>
      <c r="EC17" s="132">
        <v>1.0121287523054987</v>
      </c>
      <c r="ED17" s="69">
        <v>49644.340892954096</v>
      </c>
      <c r="EE17" s="132">
        <v>49.153914704279266</v>
      </c>
      <c r="EF17" s="132">
        <v>33.371538602446357</v>
      </c>
      <c r="EG17" s="69">
        <v>180604.59183222408</v>
      </c>
      <c r="EH17" s="69">
        <v>8877.4227021223141</v>
      </c>
      <c r="EI17" s="16" t="s">
        <v>25</v>
      </c>
      <c r="EJ17" s="132">
        <v>4212.7468786485251</v>
      </c>
      <c r="EK17" s="69">
        <v>7726.6699388100142</v>
      </c>
      <c r="EL17" s="132">
        <v>5.6563823008492102</v>
      </c>
      <c r="EM17" s="69">
        <v>75176.54657482951</v>
      </c>
      <c r="EN17" s="132">
        <v>0.99075104333414721</v>
      </c>
      <c r="EO17" s="69">
        <v>57485.817634102103</v>
      </c>
      <c r="EP17" s="132">
        <v>7234.69558432142</v>
      </c>
      <c r="EQ17" s="69">
        <v>4855.8918430282374</v>
      </c>
      <c r="ER17" s="132">
        <v>8236.9502711400601</v>
      </c>
      <c r="ES17" s="69">
        <v>12126.453917016568</v>
      </c>
      <c r="ET17" s="132">
        <v>8509.6466277946602</v>
      </c>
      <c r="EU17" s="69">
        <v>12972.609146813415</v>
      </c>
      <c r="EV17" s="132">
        <v>14.337226173841151</v>
      </c>
      <c r="EW17" s="69">
        <v>27896.276457768185</v>
      </c>
      <c r="EX17" s="132">
        <v>20.595786366576188</v>
      </c>
      <c r="EY17" s="69">
        <v>40978.809667120404</v>
      </c>
    </row>
    <row r="18" spans="1:155" s="103" customFormat="1" ht="9.75" customHeight="1" x14ac:dyDescent="0.4">
      <c r="A18" s="16"/>
      <c r="B18" s="132"/>
      <c r="C18" s="132"/>
      <c r="D18" s="132"/>
      <c r="E18" s="132"/>
      <c r="F18" s="132"/>
      <c r="G18" s="132"/>
      <c r="H18" s="132"/>
      <c r="I18" s="132"/>
      <c r="J18" s="69"/>
      <c r="K18" s="69"/>
      <c r="L18" s="69"/>
      <c r="M18" s="69"/>
      <c r="N18" s="69"/>
      <c r="O18" s="69"/>
      <c r="P18" s="69"/>
      <c r="Q18" s="69"/>
      <c r="R18" s="13"/>
      <c r="S18" s="69"/>
      <c r="T18" s="69"/>
      <c r="U18" s="69"/>
      <c r="V18" s="69"/>
      <c r="W18" s="133"/>
      <c r="X18" s="133"/>
      <c r="Y18" s="133"/>
      <c r="Z18" s="133"/>
      <c r="AA18" s="132"/>
      <c r="AB18" s="132"/>
      <c r="AC18" s="132"/>
      <c r="AD18" s="132"/>
      <c r="AE18" s="132"/>
      <c r="AF18" s="132"/>
      <c r="AG18" s="132"/>
      <c r="AH18" s="132"/>
      <c r="AI18" s="13"/>
      <c r="AJ18" s="69"/>
      <c r="AK18" s="69"/>
      <c r="AL18" s="69"/>
      <c r="AM18" s="69"/>
      <c r="AN18" s="69"/>
      <c r="AO18" s="69"/>
      <c r="AP18" s="69"/>
      <c r="AQ18" s="69"/>
      <c r="AR18" s="69"/>
      <c r="AS18" s="69"/>
      <c r="AT18" s="69"/>
      <c r="AU18" s="69"/>
      <c r="AV18" s="133"/>
      <c r="AW18" s="133"/>
      <c r="AX18" s="133"/>
      <c r="AY18" s="133"/>
      <c r="AZ18" s="13"/>
      <c r="BA18" s="132"/>
      <c r="BB18" s="132"/>
      <c r="BC18" s="132"/>
      <c r="BD18" s="132"/>
      <c r="BE18" s="132"/>
      <c r="BF18" s="132"/>
      <c r="BG18" s="132"/>
      <c r="BH18" s="132"/>
      <c r="BI18" s="69"/>
      <c r="BJ18" s="69"/>
      <c r="BK18" s="69"/>
      <c r="BL18" s="69"/>
      <c r="BM18" s="69"/>
      <c r="BN18" s="69"/>
      <c r="BO18" s="69"/>
      <c r="BP18" s="69"/>
      <c r="BQ18" s="13"/>
      <c r="BR18" s="69"/>
      <c r="BS18" s="69"/>
      <c r="BT18" s="69"/>
      <c r="BU18" s="69"/>
      <c r="BV18" s="133"/>
      <c r="BW18" s="133"/>
      <c r="BX18" s="133"/>
      <c r="BY18" s="133"/>
      <c r="BZ18" s="132"/>
      <c r="CA18" s="132"/>
      <c r="CB18" s="135"/>
      <c r="CC18" s="135"/>
      <c r="CD18" s="135"/>
      <c r="CE18" s="135"/>
      <c r="CF18" s="135"/>
      <c r="CG18" s="135"/>
      <c r="CH18" s="13"/>
      <c r="CI18" s="69"/>
      <c r="CJ18" s="69"/>
      <c r="CK18" s="69"/>
      <c r="CL18" s="69"/>
      <c r="CM18" s="69"/>
      <c r="CN18" s="69"/>
      <c r="CO18" s="69"/>
      <c r="CP18" s="69"/>
      <c r="CQ18" s="69"/>
      <c r="CR18" s="69"/>
      <c r="CS18" s="69"/>
      <c r="CT18" s="69"/>
      <c r="CU18" s="133"/>
      <c r="CV18" s="133"/>
      <c r="CW18" s="133"/>
      <c r="CX18" s="133"/>
      <c r="CY18" s="13"/>
      <c r="CZ18" s="132"/>
      <c r="DA18" s="132"/>
      <c r="DB18" s="132"/>
      <c r="DC18" s="132"/>
      <c r="DD18" s="132"/>
      <c r="DE18" s="132"/>
      <c r="DF18" s="132"/>
      <c r="DG18" s="132"/>
      <c r="DH18" s="69"/>
      <c r="DI18" s="69"/>
      <c r="DJ18" s="69"/>
      <c r="DK18" s="69"/>
      <c r="DL18" s="69"/>
      <c r="DM18" s="69"/>
      <c r="DN18" s="69"/>
      <c r="DO18" s="69"/>
      <c r="DP18" s="13"/>
      <c r="DQ18" s="69"/>
      <c r="DR18" s="69"/>
      <c r="DS18" s="69"/>
      <c r="DT18" s="69"/>
      <c r="DU18" s="133"/>
      <c r="DV18" s="133"/>
      <c r="DW18" s="133"/>
      <c r="DX18" s="133"/>
      <c r="DY18" s="132"/>
      <c r="DZ18" s="69"/>
      <c r="EA18" s="132"/>
      <c r="EB18" s="69"/>
      <c r="EC18" s="132"/>
      <c r="ED18" s="69"/>
      <c r="EE18" s="132"/>
      <c r="EF18" s="132"/>
      <c r="EG18" s="69"/>
      <c r="EH18" s="69"/>
      <c r="EI18" s="13"/>
      <c r="EJ18" s="132"/>
      <c r="EK18" s="69"/>
      <c r="EL18" s="132"/>
      <c r="EM18" s="69"/>
      <c r="EN18" s="132"/>
      <c r="EO18" s="69"/>
      <c r="EP18" s="132"/>
      <c r="EQ18" s="69"/>
      <c r="ER18" s="132"/>
      <c r="ES18" s="69"/>
      <c r="ET18" s="132"/>
      <c r="EU18" s="69"/>
      <c r="EV18" s="132"/>
      <c r="EW18" s="69"/>
      <c r="EX18" s="132"/>
      <c r="EY18" s="69"/>
    </row>
    <row r="19" spans="1:155" s="103" customFormat="1" ht="11.25" customHeight="1" x14ac:dyDescent="0.4">
      <c r="A19" s="16" t="s">
        <v>385</v>
      </c>
      <c r="B19" s="132">
        <v>7481.8643271762767</v>
      </c>
      <c r="C19" s="132">
        <v>83.233225807504382</v>
      </c>
      <c r="D19" s="132">
        <v>5744.9338195419268</v>
      </c>
      <c r="E19" s="132">
        <v>1653.697281826845</v>
      </c>
      <c r="F19" s="132">
        <v>1.5337330776658253</v>
      </c>
      <c r="G19" s="132">
        <v>8.8038996657357931</v>
      </c>
      <c r="H19" s="132">
        <v>1.365892242893382</v>
      </c>
      <c r="I19" s="132">
        <v>1.7508919704376877</v>
      </c>
      <c r="J19" s="69">
        <v>22609.807053361143</v>
      </c>
      <c r="K19" s="69">
        <v>534009.88720020605</v>
      </c>
      <c r="L19" s="69">
        <v>18089.628493818269</v>
      </c>
      <c r="M19" s="69">
        <v>12573.295622794549</v>
      </c>
      <c r="N19" s="69">
        <v>14741.683140700599</v>
      </c>
      <c r="O19" s="69">
        <v>60656.062367286831</v>
      </c>
      <c r="P19" s="69">
        <v>13243.818162038056</v>
      </c>
      <c r="Q19" s="69">
        <v>7181.0801780371839</v>
      </c>
      <c r="R19" s="16" t="s">
        <v>334</v>
      </c>
      <c r="S19" s="69">
        <v>169163.50883688129</v>
      </c>
      <c r="T19" s="69">
        <v>44447.365524774686</v>
      </c>
      <c r="U19" s="69">
        <v>103923.71851708587</v>
      </c>
      <c r="V19" s="69">
        <v>20792.42479502071</v>
      </c>
      <c r="W19" s="133">
        <v>2.5693837309892054</v>
      </c>
      <c r="X19" s="133">
        <v>1.2363204421163454</v>
      </c>
      <c r="Y19" s="133">
        <v>3.2928636145327372</v>
      </c>
      <c r="Z19" s="133">
        <v>1.8706158386307514</v>
      </c>
      <c r="AA19" s="132">
        <v>8354.2012160816412</v>
      </c>
      <c r="AB19" s="132">
        <v>104.50824617957632</v>
      </c>
      <c r="AC19" s="132">
        <v>6599.9009863203928</v>
      </c>
      <c r="AD19" s="132">
        <v>1649.791983581671</v>
      </c>
      <c r="AE19" s="132">
        <v>1.5776489214981948</v>
      </c>
      <c r="AF19" s="132">
        <v>10.177401479305964</v>
      </c>
      <c r="AG19" s="132">
        <v>1.4469202692314913</v>
      </c>
      <c r="AH19" s="132">
        <v>1.5558589645113639</v>
      </c>
      <c r="AI19" s="16" t="s">
        <v>334</v>
      </c>
      <c r="AJ19" s="69">
        <v>20658.255767028837</v>
      </c>
      <c r="AK19" s="69">
        <v>486385.41597136599</v>
      </c>
      <c r="AL19" s="69">
        <v>15707.676659546738</v>
      </c>
      <c r="AM19" s="69">
        <v>10960.671504261321</v>
      </c>
      <c r="AN19" s="69">
        <v>13094.330104451235</v>
      </c>
      <c r="AO19" s="69">
        <v>47790.727029915157</v>
      </c>
      <c r="AP19" s="69">
        <v>10855.937948736884</v>
      </c>
      <c r="AQ19" s="69">
        <v>7044.7718940281029</v>
      </c>
      <c r="AR19" s="69">
        <v>172583.22545103787</v>
      </c>
      <c r="AS19" s="69">
        <v>50831.286790491147</v>
      </c>
      <c r="AT19" s="69">
        <v>103669.11067814434</v>
      </c>
      <c r="AU19" s="69">
        <v>18082.827982402385</v>
      </c>
      <c r="AV19" s="133">
        <v>1.364167026784302</v>
      </c>
      <c r="AW19" s="133">
        <v>0.53744650998646115</v>
      </c>
      <c r="AX19" s="133">
        <v>1.5616167727767305</v>
      </c>
      <c r="AY19" s="133">
        <v>2.5921253791399756</v>
      </c>
      <c r="AZ19" s="16" t="s">
        <v>334</v>
      </c>
      <c r="BA19" s="132">
        <v>11868.92870555718</v>
      </c>
      <c r="BB19" s="132">
        <v>176.25244186913361</v>
      </c>
      <c r="BC19" s="132">
        <v>10284.037700328052</v>
      </c>
      <c r="BD19" s="132">
        <v>1408.638563359995</v>
      </c>
      <c r="BE19" s="132">
        <v>1.593844455178163</v>
      </c>
      <c r="BF19" s="132">
        <v>6.4388375830608293</v>
      </c>
      <c r="BG19" s="132">
        <v>1.5498232774392537</v>
      </c>
      <c r="BH19" s="132">
        <v>1.3090116892827928</v>
      </c>
      <c r="BI19" s="69">
        <v>18309.465094715357</v>
      </c>
      <c r="BJ19" s="69">
        <v>436236.46328605473</v>
      </c>
      <c r="BK19" s="69">
        <v>12366.048574617309</v>
      </c>
      <c r="BL19" s="69">
        <v>9408.4348950932126</v>
      </c>
      <c r="BM19" s="69">
        <v>11487.610999448932</v>
      </c>
      <c r="BN19" s="69">
        <v>67750.81024464684</v>
      </c>
      <c r="BO19" s="69">
        <v>7979.0055773646127</v>
      </c>
      <c r="BP19" s="69">
        <v>7187.4338266972172</v>
      </c>
      <c r="BQ19" s="16" t="s">
        <v>334</v>
      </c>
      <c r="BR19" s="69">
        <v>217313.73584606429</v>
      </c>
      <c r="BS19" s="69">
        <v>76887.741886521791</v>
      </c>
      <c r="BT19" s="69">
        <v>127172.90974545236</v>
      </c>
      <c r="BU19" s="69">
        <v>13253.084214090148</v>
      </c>
      <c r="BV19" s="133">
        <v>7.4810260399460482E-2</v>
      </c>
      <c r="BW19" s="133">
        <v>1.2642288261024426</v>
      </c>
      <c r="BX19" s="133">
        <v>-0.77480050662861455</v>
      </c>
      <c r="BY19" s="133">
        <v>1.4978371838922255</v>
      </c>
      <c r="BZ19" s="132">
        <v>15352.255802422365</v>
      </c>
      <c r="CA19" s="132">
        <v>311.27305044654463</v>
      </c>
      <c r="CB19" s="132">
        <v>12539.742781752326</v>
      </c>
      <c r="CC19" s="132">
        <v>2501.2399702234943</v>
      </c>
      <c r="CD19" s="132">
        <v>1.8030749490483415</v>
      </c>
      <c r="CE19" s="132">
        <v>12.175987963674544</v>
      </c>
      <c r="CF19" s="132">
        <v>1.5364554669027266</v>
      </c>
      <c r="CG19" s="132">
        <v>1.8488648180709539</v>
      </c>
      <c r="CH19" s="16" t="s">
        <v>334</v>
      </c>
      <c r="CI19" s="69">
        <v>34440.367271112569</v>
      </c>
      <c r="CJ19" s="69">
        <v>628345.66165513906</v>
      </c>
      <c r="CK19" s="69">
        <v>23907.672709940158</v>
      </c>
      <c r="CL19" s="69">
        <v>13335.062425576929</v>
      </c>
      <c r="CM19" s="69">
        <v>19100.907197058063</v>
      </c>
      <c r="CN19" s="69">
        <v>51605.31231878067</v>
      </c>
      <c r="CO19" s="69">
        <v>15560.277030439802</v>
      </c>
      <c r="CP19" s="69">
        <v>7212.5675686177556</v>
      </c>
      <c r="CQ19" s="69">
        <v>528737.32827549521</v>
      </c>
      <c r="CR19" s="69">
        <v>195587.07083824757</v>
      </c>
      <c r="CS19" s="69">
        <v>299796.06629296916</v>
      </c>
      <c r="CT19" s="69">
        <v>33354.191144278477</v>
      </c>
      <c r="CU19" s="133">
        <v>4.4650111186017583E-2</v>
      </c>
      <c r="CV19" s="133">
        <v>-0.86556478600893216</v>
      </c>
      <c r="CW19" s="133">
        <v>0.62522848949324583</v>
      </c>
      <c r="CX19" s="133">
        <v>0.2432185122431374</v>
      </c>
      <c r="CY19" s="16" t="s">
        <v>334</v>
      </c>
      <c r="CZ19" s="132">
        <v>16418.035027570517</v>
      </c>
      <c r="DA19" s="132">
        <v>308.82463452593197</v>
      </c>
      <c r="DB19" s="132">
        <v>13177.293177563273</v>
      </c>
      <c r="DC19" s="132">
        <v>2931.9172154813104</v>
      </c>
      <c r="DD19" s="132">
        <v>1.7040291897281918</v>
      </c>
      <c r="DE19" s="132">
        <v>10.111299195937368</v>
      </c>
      <c r="DF19" s="132">
        <v>1.4899607182977621</v>
      </c>
      <c r="DG19" s="132">
        <v>1.780590328595945</v>
      </c>
      <c r="DH19" s="69">
        <v>34210.955127240712</v>
      </c>
      <c r="DI19" s="69">
        <v>626469.45366060094</v>
      </c>
      <c r="DJ19" s="69">
        <v>25209.871380691333</v>
      </c>
      <c r="DK19" s="69">
        <v>12281.927059575195</v>
      </c>
      <c r="DL19" s="69">
        <v>20076.507687463778</v>
      </c>
      <c r="DM19" s="69">
        <v>61957.36487674214</v>
      </c>
      <c r="DN19" s="69">
        <v>16919.82283230453</v>
      </c>
      <c r="DO19" s="69">
        <v>6897.6714420660164</v>
      </c>
      <c r="DP19" s="16" t="s">
        <v>334</v>
      </c>
      <c r="DQ19" s="69">
        <v>561676.6596056812</v>
      </c>
      <c r="DR19" s="69">
        <v>193469.20006839535</v>
      </c>
      <c r="DS19" s="69">
        <v>332197.86615203158</v>
      </c>
      <c r="DT19" s="69">
        <v>36009.593385254266</v>
      </c>
      <c r="DU19" s="133">
        <v>0.68139898987533698</v>
      </c>
      <c r="DV19" s="133">
        <v>-0.52191732569150107</v>
      </c>
      <c r="DW19" s="133">
        <v>1.3664093415946654</v>
      </c>
      <c r="DX19" s="133">
        <v>0.94868933748284423</v>
      </c>
      <c r="DY19" s="132">
        <v>3565.5030686221248</v>
      </c>
      <c r="DZ19" s="69">
        <v>9746.1404279444487</v>
      </c>
      <c r="EA19" s="132">
        <v>4.8925894286504672</v>
      </c>
      <c r="EB19" s="69">
        <v>73013.034668275432</v>
      </c>
      <c r="EC19" s="132">
        <v>1.0731398633583356</v>
      </c>
      <c r="ED19" s="69">
        <v>50105.400399382088</v>
      </c>
      <c r="EE19" s="132">
        <v>50.499679106273952</v>
      </c>
      <c r="EF19" s="132">
        <v>33.479466565462708</v>
      </c>
      <c r="EG19" s="69">
        <v>184415.13211520278</v>
      </c>
      <c r="EH19" s="69">
        <v>9312.9049941588564</v>
      </c>
      <c r="EI19" s="16" t="s">
        <v>334</v>
      </c>
      <c r="EJ19" s="132">
        <v>4199.2871942982256</v>
      </c>
      <c r="EK19" s="69">
        <v>8020.2406364457438</v>
      </c>
      <c r="EL19" s="132">
        <v>5.2451846062674887</v>
      </c>
      <c r="EM19" s="69">
        <v>74484.051683499623</v>
      </c>
      <c r="EN19" s="132">
        <v>0.98455708020384314</v>
      </c>
      <c r="EO19" s="69">
        <v>58267.013402732598</v>
      </c>
      <c r="EP19" s="132">
        <v>7131.6645752924678</v>
      </c>
      <c r="EQ19" s="69">
        <v>4922.2342273783261</v>
      </c>
      <c r="ER19" s="132">
        <v>8172.5053238513219</v>
      </c>
      <c r="ES19" s="69">
        <v>12333.237383002905</v>
      </c>
      <c r="ET19" s="132">
        <v>8469.2749112112851</v>
      </c>
      <c r="EU19" s="69">
        <v>13262.376612761773</v>
      </c>
      <c r="EV19" s="132">
        <v>15.217219467923226</v>
      </c>
      <c r="EW19" s="69">
        <v>28170.249910817693</v>
      </c>
      <c r="EX19" s="132">
        <v>21.285110239238072</v>
      </c>
      <c r="EY19" s="69">
        <v>40122.188741471211</v>
      </c>
    </row>
    <row r="20" spans="1:155" s="103" customFormat="1" ht="19.5" customHeight="1" x14ac:dyDescent="0.4">
      <c r="A20" s="16"/>
      <c r="B20" s="132"/>
      <c r="C20" s="132"/>
      <c r="D20" s="132"/>
      <c r="E20" s="132"/>
      <c r="F20" s="132"/>
      <c r="G20" s="132"/>
      <c r="H20" s="132"/>
      <c r="I20" s="132"/>
      <c r="J20" s="69"/>
      <c r="K20" s="69"/>
      <c r="L20" s="69"/>
      <c r="M20" s="69"/>
      <c r="N20" s="69"/>
      <c r="O20" s="69"/>
      <c r="P20" s="69"/>
      <c r="Q20" s="69"/>
      <c r="R20" s="13"/>
      <c r="S20" s="69"/>
      <c r="T20" s="69"/>
      <c r="U20" s="69"/>
      <c r="V20" s="69"/>
      <c r="W20" s="133"/>
      <c r="X20" s="133"/>
      <c r="Y20" s="133"/>
      <c r="Z20" s="133"/>
      <c r="AA20" s="132"/>
      <c r="AB20" s="132"/>
      <c r="AC20" s="132"/>
      <c r="AD20" s="132"/>
      <c r="AE20" s="132"/>
      <c r="AF20" s="132"/>
      <c r="AG20" s="132"/>
      <c r="AH20" s="132"/>
      <c r="AI20" s="13"/>
      <c r="AJ20" s="69"/>
      <c r="AK20" s="69"/>
      <c r="AL20" s="69"/>
      <c r="AM20" s="69"/>
      <c r="AN20" s="69"/>
      <c r="AO20" s="69"/>
      <c r="AP20" s="69"/>
      <c r="AQ20" s="69"/>
      <c r="AR20" s="69"/>
      <c r="AS20" s="69"/>
      <c r="AT20" s="69"/>
      <c r="AU20" s="69"/>
      <c r="AV20" s="133"/>
      <c r="AW20" s="133"/>
      <c r="AX20" s="133"/>
      <c r="AY20" s="133"/>
      <c r="AZ20" s="13"/>
      <c r="BA20" s="132"/>
      <c r="BB20" s="132"/>
      <c r="BC20" s="132"/>
      <c r="BD20" s="132"/>
      <c r="BE20" s="132"/>
      <c r="BF20" s="132"/>
      <c r="BG20" s="132"/>
      <c r="BH20" s="132"/>
      <c r="BI20" s="69"/>
      <c r="BJ20" s="69"/>
      <c r="BK20" s="69"/>
      <c r="BL20" s="69"/>
      <c r="BM20" s="69"/>
      <c r="BN20" s="69"/>
      <c r="BO20" s="69"/>
      <c r="BP20" s="69"/>
      <c r="BQ20" s="13"/>
      <c r="BR20" s="69"/>
      <c r="BS20" s="69"/>
      <c r="BT20" s="69"/>
      <c r="BU20" s="69"/>
      <c r="BV20" s="133"/>
      <c r="BW20" s="133"/>
      <c r="BX20" s="133"/>
      <c r="BY20" s="133"/>
      <c r="BZ20" s="132"/>
      <c r="CA20" s="132"/>
      <c r="CB20" s="135"/>
      <c r="CC20" s="135"/>
      <c r="CD20" s="135"/>
      <c r="CE20" s="135"/>
      <c r="CF20" s="135"/>
      <c r="CG20" s="135"/>
      <c r="CH20" s="13"/>
      <c r="CI20" s="69"/>
      <c r="CJ20" s="69"/>
      <c r="CK20" s="69"/>
      <c r="CL20" s="69"/>
      <c r="CM20" s="69"/>
      <c r="CN20" s="69"/>
      <c r="CO20" s="69"/>
      <c r="CP20" s="69"/>
      <c r="CQ20" s="69"/>
      <c r="CR20" s="69"/>
      <c r="CS20" s="69"/>
      <c r="CT20" s="69"/>
      <c r="CU20" s="133"/>
      <c r="CV20" s="133"/>
      <c r="CW20" s="133"/>
      <c r="CX20" s="133"/>
      <c r="CY20" s="13"/>
      <c r="CZ20" s="132"/>
      <c r="DA20" s="132"/>
      <c r="DB20" s="132"/>
      <c r="DC20" s="132"/>
      <c r="DD20" s="132"/>
      <c r="DE20" s="132"/>
      <c r="DF20" s="132"/>
      <c r="DG20" s="132"/>
      <c r="DH20" s="69"/>
      <c r="DI20" s="69"/>
      <c r="DJ20" s="69"/>
      <c r="DK20" s="69"/>
      <c r="DL20" s="69"/>
      <c r="DM20" s="69"/>
      <c r="DN20" s="69"/>
      <c r="DO20" s="69"/>
      <c r="DP20" s="13"/>
      <c r="DQ20" s="69"/>
      <c r="DR20" s="69"/>
      <c r="DS20" s="69"/>
      <c r="DT20" s="69"/>
      <c r="DU20" s="133"/>
      <c r="DV20" s="133"/>
      <c r="DW20" s="133"/>
      <c r="DX20" s="133"/>
      <c r="DY20" s="132"/>
      <c r="DZ20" s="69"/>
      <c r="EA20" s="132"/>
      <c r="EB20" s="69"/>
      <c r="EC20" s="132"/>
      <c r="ED20" s="69"/>
      <c r="EE20" s="132"/>
      <c r="EF20" s="132"/>
      <c r="EG20" s="69"/>
      <c r="EH20" s="69"/>
      <c r="EI20" s="13"/>
      <c r="EJ20" s="132"/>
      <c r="EK20" s="69"/>
      <c r="EL20" s="132"/>
      <c r="EM20" s="69"/>
      <c r="EN20" s="132"/>
      <c r="EO20" s="69"/>
      <c r="EP20" s="132"/>
      <c r="EQ20" s="69"/>
      <c r="ER20" s="132"/>
      <c r="ES20" s="69"/>
      <c r="ET20" s="132"/>
      <c r="EU20" s="69"/>
      <c r="EV20" s="132"/>
      <c r="EW20" s="69"/>
      <c r="EX20" s="132"/>
      <c r="EY20" s="69"/>
    </row>
    <row r="21" spans="1:155" s="103" customFormat="1" ht="11.25" customHeight="1" x14ac:dyDescent="0.4">
      <c r="A21" s="16" t="s">
        <v>29</v>
      </c>
      <c r="B21" s="132">
        <v>6998.2542694449903</v>
      </c>
      <c r="C21" s="132">
        <v>80.189841611334131</v>
      </c>
      <c r="D21" s="132">
        <v>5332.9170177734823</v>
      </c>
      <c r="E21" s="132">
        <v>1585.1474100601715</v>
      </c>
      <c r="F21" s="132">
        <v>1.5400693809596759</v>
      </c>
      <c r="G21" s="132">
        <v>8.5427036267911713</v>
      </c>
      <c r="H21" s="132">
        <v>1.3695840136060671</v>
      </c>
      <c r="I21" s="132">
        <v>1.7593828552774342</v>
      </c>
      <c r="J21" s="69">
        <v>23928.901570553211</v>
      </c>
      <c r="K21" s="69">
        <v>544582.50883386738</v>
      </c>
      <c r="L21" s="69">
        <v>19193.700746756746</v>
      </c>
      <c r="M21" s="69">
        <v>13520.596866330499</v>
      </c>
      <c r="N21" s="69">
        <v>15537.54776660919</v>
      </c>
      <c r="O21" s="69">
        <v>63748.261981836375</v>
      </c>
      <c r="P21" s="69">
        <v>14014.25582956419</v>
      </c>
      <c r="Q21" s="69">
        <v>7684.8520069262904</v>
      </c>
      <c r="R21" s="16" t="s">
        <v>29</v>
      </c>
      <c r="S21" s="69">
        <v>167460.53757925291</v>
      </c>
      <c r="T21" s="69">
        <v>43669.985127690801</v>
      </c>
      <c r="U21" s="69">
        <v>102358.41334643064</v>
      </c>
      <c r="V21" s="69">
        <v>21432.13910513146</v>
      </c>
      <c r="W21" s="133">
        <v>-1.0067013088919219</v>
      </c>
      <c r="X21" s="133">
        <v>-1.7489909422203631</v>
      </c>
      <c r="Y21" s="133">
        <v>-1.5062058911969101</v>
      </c>
      <c r="Z21" s="133">
        <v>3.0766700681488013</v>
      </c>
      <c r="AA21" s="132">
        <v>7230.7054426801333</v>
      </c>
      <c r="AB21" s="132">
        <v>91.00383990514355</v>
      </c>
      <c r="AC21" s="132">
        <v>5571.6047578509206</v>
      </c>
      <c r="AD21" s="132">
        <v>1568.096844924069</v>
      </c>
      <c r="AE21" s="132">
        <v>1.5546586441225061</v>
      </c>
      <c r="AF21" s="132">
        <v>10.393567098524006</v>
      </c>
      <c r="AG21" s="132">
        <v>1.4121853691405335</v>
      </c>
      <c r="AH21" s="132">
        <v>1.5479180954130134</v>
      </c>
      <c r="AI21" s="16" t="s">
        <v>29</v>
      </c>
      <c r="AJ21" s="69">
        <v>22110.201059914012</v>
      </c>
      <c r="AK21" s="69">
        <v>516536.6082180228</v>
      </c>
      <c r="AL21" s="69">
        <v>16995.599905127216</v>
      </c>
      <c r="AM21" s="69">
        <v>11589.061675713012</v>
      </c>
      <c r="AN21" s="69">
        <v>14221.900829164748</v>
      </c>
      <c r="AO21" s="69">
        <v>49697.721996847104</v>
      </c>
      <c r="AP21" s="69">
        <v>12034.963876924221</v>
      </c>
      <c r="AQ21" s="69">
        <v>7486.870080565106</v>
      </c>
      <c r="AR21" s="69">
        <v>159872.35114267227</v>
      </c>
      <c r="AS21" s="69">
        <v>47006.814799418804</v>
      </c>
      <c r="AT21" s="69">
        <v>94692.765293937468</v>
      </c>
      <c r="AU21" s="69">
        <v>18172.771049316019</v>
      </c>
      <c r="AV21" s="133">
        <v>-7.3650693890709</v>
      </c>
      <c r="AW21" s="133">
        <v>-7.5238543671646285</v>
      </c>
      <c r="AX21" s="133">
        <v>-8.6586499348636501</v>
      </c>
      <c r="AY21" s="133">
        <v>0.49739491522655666</v>
      </c>
      <c r="AZ21" s="16" t="s">
        <v>29</v>
      </c>
      <c r="BA21" s="132">
        <v>9071.5586194346488</v>
      </c>
      <c r="BB21" s="132">
        <v>135.54612923332755</v>
      </c>
      <c r="BC21" s="132">
        <v>7586.6203973119791</v>
      </c>
      <c r="BD21" s="132">
        <v>1349.3920928893419</v>
      </c>
      <c r="BE21" s="132">
        <v>1.5031958010288851</v>
      </c>
      <c r="BF21" s="132">
        <v>6.7065902972610392</v>
      </c>
      <c r="BG21" s="132">
        <v>1.4469061457393526</v>
      </c>
      <c r="BH21" s="132">
        <v>1.2969905495476459</v>
      </c>
      <c r="BI21" s="69">
        <v>19787.032084174429</v>
      </c>
      <c r="BJ21" s="69">
        <v>497196.88764793589</v>
      </c>
      <c r="BK21" s="69">
        <v>13018.961347954462</v>
      </c>
      <c r="BL21" s="69">
        <v>9883.1097534622841</v>
      </c>
      <c r="BM21" s="69">
        <v>13163.309843355666</v>
      </c>
      <c r="BN21" s="69">
        <v>74135.568986671249</v>
      </c>
      <c r="BO21" s="69">
        <v>8997.7925564079487</v>
      </c>
      <c r="BP21" s="69">
        <v>7620.0322021692728</v>
      </c>
      <c r="BQ21" s="16" t="s">
        <v>29</v>
      </c>
      <c r="BR21" s="69">
        <v>179499.22145622247</v>
      </c>
      <c r="BS21" s="69">
        <v>67393.11358753535</v>
      </c>
      <c r="BT21" s="69">
        <v>98769.917714207564</v>
      </c>
      <c r="BU21" s="69">
        <v>13336.19015447954</v>
      </c>
      <c r="BV21" s="133">
        <v>-17.400885518174512</v>
      </c>
      <c r="BW21" s="133">
        <v>-12.348689226690402</v>
      </c>
      <c r="BX21" s="133">
        <v>-22.334152838128695</v>
      </c>
      <c r="BY21" s="133">
        <v>0.6270686811228332</v>
      </c>
      <c r="BZ21" s="132">
        <v>14375.507252441894</v>
      </c>
      <c r="CA21" s="132">
        <v>288.47627576855803</v>
      </c>
      <c r="CB21" s="132">
        <v>11798.461628597974</v>
      </c>
      <c r="CC21" s="132">
        <v>2288.5693480753616</v>
      </c>
      <c r="CD21" s="132">
        <v>1.7657328161106094</v>
      </c>
      <c r="CE21" s="132">
        <v>11.950410662247275</v>
      </c>
      <c r="CF21" s="132">
        <v>1.5031432599190946</v>
      </c>
      <c r="CG21" s="132">
        <v>1.8356956808910754</v>
      </c>
      <c r="CH21" s="16" t="s">
        <v>29</v>
      </c>
      <c r="CI21" s="69">
        <v>35350.613486310976</v>
      </c>
      <c r="CJ21" s="69">
        <v>645712.07096327189</v>
      </c>
      <c r="CK21" s="69">
        <v>24521.577634876528</v>
      </c>
      <c r="CL21" s="69">
        <v>14241.864390117593</v>
      </c>
      <c r="CM21" s="69">
        <v>20020.36387599002</v>
      </c>
      <c r="CN21" s="69">
        <v>54032.626092352693</v>
      </c>
      <c r="CO21" s="69">
        <v>16313.533306330619</v>
      </c>
      <c r="CP21" s="69">
        <v>7758.2926943557277</v>
      </c>
      <c r="CQ21" s="69">
        <v>508183.00055073365</v>
      </c>
      <c r="CR21" s="69">
        <v>186272.61345028749</v>
      </c>
      <c r="CS21" s="69">
        <v>289316.89279777702</v>
      </c>
      <c r="CT21" s="69">
        <v>32593.494302669133</v>
      </c>
      <c r="CU21" s="133">
        <v>-3.8874364690309582</v>
      </c>
      <c r="CV21" s="133">
        <v>-4.7623073181883413</v>
      </c>
      <c r="CW21" s="133">
        <v>-3.4954339544107316</v>
      </c>
      <c r="CX21" s="133">
        <v>-2.2806634354250677</v>
      </c>
      <c r="CY21" s="16" t="s">
        <v>29</v>
      </c>
      <c r="CZ21" s="132">
        <v>15386.961722488039</v>
      </c>
      <c r="DA21" s="132">
        <v>285.71881238315541</v>
      </c>
      <c r="DB21" s="132">
        <v>12416.366963465256</v>
      </c>
      <c r="DC21" s="132">
        <v>2684.8759466396273</v>
      </c>
      <c r="DD21" s="132">
        <v>1.6818847002028687</v>
      </c>
      <c r="DE21" s="132">
        <v>9.9500388155705881</v>
      </c>
      <c r="DF21" s="132">
        <v>1.4704571445888635</v>
      </c>
      <c r="DG21" s="132">
        <v>1.7797644337440401</v>
      </c>
      <c r="DH21" s="69">
        <v>35383.505259117832</v>
      </c>
      <c r="DI21" s="69">
        <v>652155.49240323831</v>
      </c>
      <c r="DJ21" s="69">
        <v>25992.2434871929</v>
      </c>
      <c r="DK21" s="69">
        <v>13178.379788627673</v>
      </c>
      <c r="DL21" s="69">
        <v>21038.008880662201</v>
      </c>
      <c r="DM21" s="69">
        <v>65543.009880795144</v>
      </c>
      <c r="DN21" s="69">
        <v>17676.301266474704</v>
      </c>
      <c r="DO21" s="69">
        <v>7404.5640753168036</v>
      </c>
      <c r="DP21" s="16" t="s">
        <v>29</v>
      </c>
      <c r="DQ21" s="69">
        <v>544444.64102950029</v>
      </c>
      <c r="DR21" s="69">
        <v>186333.09277860518</v>
      </c>
      <c r="DS21" s="69">
        <v>322729.23334072687</v>
      </c>
      <c r="DT21" s="69">
        <v>35382.314910168257</v>
      </c>
      <c r="DU21" s="133">
        <v>-3.0679605928931486</v>
      </c>
      <c r="DV21" s="133">
        <v>-3.6884978525095535</v>
      </c>
      <c r="DW21" s="133">
        <v>-2.8502991066689631</v>
      </c>
      <c r="DX21" s="133">
        <v>-1.7419760017142405</v>
      </c>
      <c r="DY21" s="132">
        <v>3342.1876250866417</v>
      </c>
      <c r="DZ21" s="69">
        <v>10360.32990830665</v>
      </c>
      <c r="EA21" s="132">
        <v>5.0574332251444813</v>
      </c>
      <c r="EB21" s="69">
        <v>73867.259600944002</v>
      </c>
      <c r="EC21" s="132">
        <v>1.1362516945794106</v>
      </c>
      <c r="ED21" s="69">
        <v>47786.814847563131</v>
      </c>
      <c r="EE21" s="132">
        <v>56.353084768730696</v>
      </c>
      <c r="EF21" s="132">
        <v>33.392388462673985</v>
      </c>
      <c r="EG21" s="69">
        <v>186238.48673290233</v>
      </c>
      <c r="EH21" s="69">
        <v>10495.113230059371</v>
      </c>
      <c r="EI21" s="16" t="s">
        <v>29</v>
      </c>
      <c r="EJ21" s="132">
        <v>3553.4287522374043</v>
      </c>
      <c r="EK21" s="69">
        <v>8927.5444016776219</v>
      </c>
      <c r="EL21" s="132">
        <v>4.9227231007680432</v>
      </c>
      <c r="EM21" s="69">
        <v>77221.226168347508</v>
      </c>
      <c r="EN21" s="132">
        <v>1.01167135215705</v>
      </c>
      <c r="EO21" s="69">
        <v>57494.791712104692</v>
      </c>
      <c r="EP21" s="132">
        <v>5240.8926318483736</v>
      </c>
      <c r="EQ21" s="69">
        <v>5138.1014962497547</v>
      </c>
      <c r="ER21" s="132">
        <v>7840.717460264319</v>
      </c>
      <c r="ES21" s="69">
        <v>12526.096990409969</v>
      </c>
      <c r="ET21" s="132">
        <v>8149.137330080167</v>
      </c>
      <c r="EU21" s="69">
        <v>13582.093141488722</v>
      </c>
      <c r="EV21" s="132">
        <v>17.622659914913051</v>
      </c>
      <c r="EW21" s="69">
        <v>27056.927751684703</v>
      </c>
      <c r="EX21" s="132">
        <v>23.717184334516361</v>
      </c>
      <c r="EY21" s="69">
        <v>38313.130861316618</v>
      </c>
    </row>
    <row r="22" spans="1:155" s="103" customFormat="1" ht="9.75" customHeight="1" x14ac:dyDescent="0.4">
      <c r="A22" s="16"/>
      <c r="B22" s="132"/>
      <c r="C22" s="132"/>
      <c r="D22" s="132"/>
      <c r="E22" s="132"/>
      <c r="F22" s="132"/>
      <c r="G22" s="132"/>
      <c r="H22" s="132"/>
      <c r="I22" s="132"/>
      <c r="J22" s="69"/>
      <c r="K22" s="69"/>
      <c r="L22" s="69"/>
      <c r="M22" s="69"/>
      <c r="N22" s="69"/>
      <c r="O22" s="69"/>
      <c r="P22" s="69"/>
      <c r="Q22" s="69"/>
      <c r="R22" s="13"/>
      <c r="S22" s="69"/>
      <c r="T22" s="69"/>
      <c r="U22" s="69"/>
      <c r="V22" s="69"/>
      <c r="W22" s="133"/>
      <c r="X22" s="133"/>
      <c r="Y22" s="133"/>
      <c r="Z22" s="133"/>
      <c r="AA22" s="132"/>
      <c r="AB22" s="132"/>
      <c r="AC22" s="132"/>
      <c r="AD22" s="132"/>
      <c r="AE22" s="132"/>
      <c r="AF22" s="132"/>
      <c r="AG22" s="132"/>
      <c r="AH22" s="132"/>
      <c r="AI22" s="13"/>
      <c r="AJ22" s="69"/>
      <c r="AK22" s="69"/>
      <c r="AL22" s="69"/>
      <c r="AM22" s="69"/>
      <c r="AN22" s="69"/>
      <c r="AO22" s="69"/>
      <c r="AP22" s="69"/>
      <c r="AQ22" s="69"/>
      <c r="AR22" s="69"/>
      <c r="AS22" s="69"/>
      <c r="AT22" s="69"/>
      <c r="AU22" s="69"/>
      <c r="AV22" s="133"/>
      <c r="AW22" s="133"/>
      <c r="AX22" s="133"/>
      <c r="AY22" s="133"/>
      <c r="AZ22" s="13"/>
      <c r="BA22" s="132"/>
      <c r="BB22" s="132"/>
      <c r="BC22" s="132"/>
      <c r="BD22" s="132"/>
      <c r="BE22" s="132"/>
      <c r="BF22" s="132"/>
      <c r="BG22" s="132"/>
      <c r="BH22" s="132"/>
      <c r="BI22" s="69"/>
      <c r="BJ22" s="69"/>
      <c r="BK22" s="69"/>
      <c r="BL22" s="69"/>
      <c r="BM22" s="69"/>
      <c r="BN22" s="69"/>
      <c r="BO22" s="69"/>
      <c r="BP22" s="69"/>
      <c r="BQ22" s="13"/>
      <c r="BR22" s="69"/>
      <c r="BS22" s="69"/>
      <c r="BT22" s="69"/>
      <c r="BU22" s="69"/>
      <c r="BV22" s="133"/>
      <c r="BW22" s="133"/>
      <c r="BX22" s="133"/>
      <c r="BY22" s="133"/>
      <c r="BZ22" s="132"/>
      <c r="CA22" s="132"/>
      <c r="CB22" s="132"/>
      <c r="CC22" s="132"/>
      <c r="CD22" s="132"/>
      <c r="CE22" s="132"/>
      <c r="CF22" s="132"/>
      <c r="CG22" s="132"/>
      <c r="CH22" s="13"/>
      <c r="CI22" s="69"/>
      <c r="CJ22" s="69"/>
      <c r="CK22" s="69"/>
      <c r="CL22" s="69"/>
      <c r="CM22" s="69"/>
      <c r="CN22" s="69"/>
      <c r="CO22" s="69"/>
      <c r="CP22" s="69"/>
      <c r="CQ22" s="69"/>
      <c r="CR22" s="69"/>
      <c r="CS22" s="69"/>
      <c r="CT22" s="69"/>
      <c r="CU22" s="133"/>
      <c r="CV22" s="133"/>
      <c r="CW22" s="133"/>
      <c r="CX22" s="133"/>
      <c r="CY22" s="13"/>
      <c r="CZ22" s="132"/>
      <c r="DA22" s="132"/>
      <c r="DB22" s="132"/>
      <c r="DC22" s="132"/>
      <c r="DD22" s="132"/>
      <c r="DE22" s="132"/>
      <c r="DF22" s="132"/>
      <c r="DG22" s="132"/>
      <c r="DH22" s="69"/>
      <c r="DI22" s="69"/>
      <c r="DJ22" s="69"/>
      <c r="DK22" s="69"/>
      <c r="DL22" s="69"/>
      <c r="DM22" s="69"/>
      <c r="DN22" s="69"/>
      <c r="DO22" s="69"/>
      <c r="DP22" s="13"/>
      <c r="DQ22" s="69"/>
      <c r="DR22" s="69"/>
      <c r="DS22" s="69"/>
      <c r="DT22" s="69"/>
      <c r="DU22" s="133"/>
      <c r="DV22" s="133"/>
      <c r="DW22" s="133"/>
      <c r="DX22" s="133"/>
      <c r="DY22" s="132"/>
      <c r="DZ22" s="69"/>
      <c r="EA22" s="132"/>
      <c r="EB22" s="69"/>
      <c r="EC22" s="132"/>
      <c r="ED22" s="69"/>
      <c r="EE22" s="132"/>
      <c r="EF22" s="132"/>
      <c r="EG22" s="69"/>
      <c r="EH22" s="69"/>
      <c r="EI22" s="13"/>
      <c r="EJ22" s="132"/>
      <c r="EK22" s="69"/>
      <c r="EL22" s="132"/>
      <c r="EM22" s="69"/>
      <c r="EN22" s="132"/>
      <c r="EO22" s="69"/>
      <c r="EP22" s="132"/>
      <c r="EQ22" s="69"/>
      <c r="ER22" s="132"/>
      <c r="ES22" s="69"/>
      <c r="ET22" s="132"/>
      <c r="EU22" s="69"/>
      <c r="EV22" s="132"/>
      <c r="EW22" s="69"/>
      <c r="EX22" s="132"/>
      <c r="EY22" s="69"/>
    </row>
    <row r="23" spans="1:155" s="103" customFormat="1" ht="11.25" customHeight="1" x14ac:dyDescent="0.4">
      <c r="A23" s="16" t="s">
        <v>31</v>
      </c>
      <c r="B23" s="132">
        <v>7439.0091592450253</v>
      </c>
      <c r="C23" s="132">
        <v>82.075917737177477</v>
      </c>
      <c r="D23" s="132">
        <v>5674.1966099631118</v>
      </c>
      <c r="E23" s="132">
        <v>1682.7366315447359</v>
      </c>
      <c r="F23" s="132">
        <v>1.509580511675962</v>
      </c>
      <c r="G23" s="132">
        <v>8.4263849717640635</v>
      </c>
      <c r="H23" s="132">
        <v>1.3591507109378689</v>
      </c>
      <c r="I23" s="132">
        <v>1.679461636360791</v>
      </c>
      <c r="J23" s="69">
        <v>24116.81687288568</v>
      </c>
      <c r="K23" s="69">
        <v>568506.99776713422</v>
      </c>
      <c r="L23" s="69">
        <v>19477.208338238481</v>
      </c>
      <c r="M23" s="69">
        <v>13208.827861971673</v>
      </c>
      <c r="N23" s="69">
        <v>15975.840100181724</v>
      </c>
      <c r="O23" s="69">
        <v>67467.484534844043</v>
      </c>
      <c r="P23" s="69">
        <v>14330.425744175503</v>
      </c>
      <c r="Q23" s="69">
        <v>7864.9178855872842</v>
      </c>
      <c r="R23" s="16" t="s">
        <v>31</v>
      </c>
      <c r="S23" s="69">
        <v>179405.22160923152</v>
      </c>
      <c r="T23" s="69">
        <v>46660.733581745044</v>
      </c>
      <c r="U23" s="69">
        <v>110517.50952437802</v>
      </c>
      <c r="V23" s="69">
        <v>22226.978503108468</v>
      </c>
      <c r="W23" s="133">
        <v>7.1328351160497405</v>
      </c>
      <c r="X23" s="133">
        <v>6.8485218057879216</v>
      </c>
      <c r="Y23" s="133">
        <v>7.9711045835900496</v>
      </c>
      <c r="Z23" s="133">
        <v>3.708633067740319</v>
      </c>
      <c r="AA23" s="132">
        <v>7893.5332906852163</v>
      </c>
      <c r="AB23" s="132">
        <v>93.172472229030348</v>
      </c>
      <c r="AC23" s="132">
        <v>6115.2643426093537</v>
      </c>
      <c r="AD23" s="132">
        <v>1685.0964758468326</v>
      </c>
      <c r="AE23" s="132">
        <v>1.5276176992167319</v>
      </c>
      <c r="AF23" s="132">
        <v>10.107790222920897</v>
      </c>
      <c r="AG23" s="132">
        <v>1.4100360618558585</v>
      </c>
      <c r="AH23" s="132">
        <v>1.4799093970281927</v>
      </c>
      <c r="AI23" s="16" t="s">
        <v>31</v>
      </c>
      <c r="AJ23" s="69">
        <v>22144.174903775111</v>
      </c>
      <c r="AK23" s="69">
        <v>523519.13134356606</v>
      </c>
      <c r="AL23" s="69">
        <v>17464.151967008707</v>
      </c>
      <c r="AM23" s="69">
        <v>11406.055705986853</v>
      </c>
      <c r="AN23" s="69">
        <v>14495.887888134104</v>
      </c>
      <c r="AO23" s="69">
        <v>51793.628458613006</v>
      </c>
      <c r="AP23" s="69">
        <v>12385.606609254217</v>
      </c>
      <c r="AQ23" s="69">
        <v>7707.266221088511</v>
      </c>
      <c r="AR23" s="69">
        <v>174795.78179770499</v>
      </c>
      <c r="AS23" s="69">
        <v>48777.571726474489</v>
      </c>
      <c r="AT23" s="69">
        <v>106797.90579775936</v>
      </c>
      <c r="AU23" s="69">
        <v>19220.304273471105</v>
      </c>
      <c r="AV23" s="133">
        <v>9.3345913463891215</v>
      </c>
      <c r="AW23" s="133">
        <v>3.767021727831632</v>
      </c>
      <c r="AX23" s="133">
        <v>12.783595944469583</v>
      </c>
      <c r="AY23" s="133">
        <v>5.7643010045763665</v>
      </c>
      <c r="AZ23" s="16" t="s">
        <v>31</v>
      </c>
      <c r="BA23" s="132">
        <v>10522.149993723915</v>
      </c>
      <c r="BB23" s="132">
        <v>152.76270099745469</v>
      </c>
      <c r="BC23" s="132">
        <v>8939.3601102507455</v>
      </c>
      <c r="BD23" s="132">
        <v>1430.0271824757147</v>
      </c>
      <c r="BE23" s="132">
        <v>1.5227273096265952</v>
      </c>
      <c r="BF23" s="132">
        <v>6.5361783606271207</v>
      </c>
      <c r="BG23" s="132">
        <v>1.4812895715776391</v>
      </c>
      <c r="BH23" s="132">
        <v>1.2462000756400999</v>
      </c>
      <c r="BI23" s="69">
        <v>20767.950826731838</v>
      </c>
      <c r="BJ23" s="69">
        <v>478831.22942055704</v>
      </c>
      <c r="BK23" s="69">
        <v>14677.295120856552</v>
      </c>
      <c r="BL23" s="69">
        <v>9909.1229711058313</v>
      </c>
      <c r="BM23" s="69">
        <v>13638.653943774461</v>
      </c>
      <c r="BN23" s="69">
        <v>73258.592865971776</v>
      </c>
      <c r="BO23" s="69">
        <v>9908.4577401193619</v>
      </c>
      <c r="BP23" s="69">
        <v>7951.470365636188</v>
      </c>
      <c r="BQ23" s="16" t="s">
        <v>31</v>
      </c>
      <c r="BR23" s="69">
        <v>218523.49366115499</v>
      </c>
      <c r="BS23" s="69">
        <v>73147.551928216184</v>
      </c>
      <c r="BT23" s="69">
        <v>131205.62652976296</v>
      </c>
      <c r="BU23" s="69">
        <v>14170.315203175855</v>
      </c>
      <c r="BV23" s="133">
        <v>21.740635913816497</v>
      </c>
      <c r="BW23" s="133">
        <v>8.5386147550617686</v>
      </c>
      <c r="BX23" s="133">
        <v>32.839663701460879</v>
      </c>
      <c r="BY23" s="133">
        <v>6.2545977451899049</v>
      </c>
      <c r="BZ23" s="132">
        <v>14824.978397364106</v>
      </c>
      <c r="CA23" s="132">
        <v>287.0244535188337</v>
      </c>
      <c r="CB23" s="132">
        <v>12130.995411126814</v>
      </c>
      <c r="CC23" s="132">
        <v>2406.9585327184586</v>
      </c>
      <c r="CD23" s="132">
        <v>1.7406453352554312</v>
      </c>
      <c r="CE23" s="132">
        <v>11.896372277409078</v>
      </c>
      <c r="CF23" s="132">
        <v>1.4945637659049384</v>
      </c>
      <c r="CG23" s="132">
        <v>1.7698408581281084</v>
      </c>
      <c r="CH23" s="16" t="s">
        <v>31</v>
      </c>
      <c r="CI23" s="69">
        <v>35367.571656123051</v>
      </c>
      <c r="CJ23" s="69">
        <v>670565.82335990376</v>
      </c>
      <c r="CK23" s="69">
        <v>24586.443118957133</v>
      </c>
      <c r="CL23" s="69">
        <v>13958.141639035295</v>
      </c>
      <c r="CM23" s="69">
        <v>20318.654776926764</v>
      </c>
      <c r="CN23" s="69">
        <v>56367.252782874988</v>
      </c>
      <c r="CO23" s="69">
        <v>16450.581554190408</v>
      </c>
      <c r="CP23" s="69">
        <v>7886.6648235244602</v>
      </c>
      <c r="CQ23" s="69">
        <v>524323.48576925136</v>
      </c>
      <c r="CR23" s="69">
        <v>192468.78899828315</v>
      </c>
      <c r="CS23" s="69">
        <v>298258.02865199943</v>
      </c>
      <c r="CT23" s="69">
        <v>33596.668118968817</v>
      </c>
      <c r="CU23" s="133">
        <v>3.1761167140627933</v>
      </c>
      <c r="CV23" s="133">
        <v>3.3264017899492737</v>
      </c>
      <c r="CW23" s="133">
        <v>3.0904299322998652</v>
      </c>
      <c r="CX23" s="133">
        <v>3.0778345119551398</v>
      </c>
      <c r="CY23" s="16" t="s">
        <v>31</v>
      </c>
      <c r="CZ23" s="132">
        <v>15799.896863575139</v>
      </c>
      <c r="DA23" s="132">
        <v>284.508755050991</v>
      </c>
      <c r="DB23" s="132">
        <v>12687.586838560708</v>
      </c>
      <c r="DC23" s="132">
        <v>2827.8012699634405</v>
      </c>
      <c r="DD23" s="132">
        <v>1.6604390799383633</v>
      </c>
      <c r="DE23" s="132">
        <v>9.9541617971691991</v>
      </c>
      <c r="DF23" s="132">
        <v>1.4610372195994512</v>
      </c>
      <c r="DG23" s="132">
        <v>1.7206596108546799</v>
      </c>
      <c r="DH23" s="69">
        <v>35493.850818510662</v>
      </c>
      <c r="DI23" s="69">
        <v>677305.77678223606</v>
      </c>
      <c r="DJ23" s="69">
        <v>26098.886786854382</v>
      </c>
      <c r="DK23" s="69">
        <v>13073.007207798062</v>
      </c>
      <c r="DL23" s="69">
        <v>21376.183713905491</v>
      </c>
      <c r="DM23" s="69">
        <v>68042.472142139653</v>
      </c>
      <c r="DN23" s="69">
        <v>17863.259358998046</v>
      </c>
      <c r="DO23" s="69">
        <v>7597.6719191452885</v>
      </c>
      <c r="DP23" s="16" t="s">
        <v>31</v>
      </c>
      <c r="DQ23" s="69">
        <v>560799.18222359056</v>
      </c>
      <c r="DR23" s="69">
        <v>192699.42334115837</v>
      </c>
      <c r="DS23" s="69">
        <v>331131.89249797963</v>
      </c>
      <c r="DT23" s="69">
        <v>36967.866384452573</v>
      </c>
      <c r="DU23" s="133">
        <v>3.0038942367336396</v>
      </c>
      <c r="DV23" s="133">
        <v>3.416639775371233</v>
      </c>
      <c r="DW23" s="133">
        <v>2.6036250482402101</v>
      </c>
      <c r="DX23" s="133">
        <v>4.481197678302995</v>
      </c>
      <c r="DY23" s="132">
        <v>3542.9021525272046</v>
      </c>
      <c r="DZ23" s="69">
        <v>10223.684956268218</v>
      </c>
      <c r="EA23" s="132">
        <v>4.125826493131278</v>
      </c>
      <c r="EB23" s="69">
        <v>79894.678770868893</v>
      </c>
      <c r="EC23" s="132">
        <v>1.1692686908574159</v>
      </c>
      <c r="ED23" s="69">
        <v>47569.364960522733</v>
      </c>
      <c r="EE23" s="132">
        <v>63.567644145929634</v>
      </c>
      <c r="EF23" s="132">
        <v>32.041062429967383</v>
      </c>
      <c r="EG23" s="69">
        <v>177417.35425266201</v>
      </c>
      <c r="EH23" s="69">
        <v>11278.003240445556</v>
      </c>
      <c r="EI23" s="16" t="s">
        <v>31</v>
      </c>
      <c r="EJ23" s="132">
        <v>3909.4546312378429</v>
      </c>
      <c r="EK23" s="69">
        <v>8669.8737055832644</v>
      </c>
      <c r="EL23" s="132">
        <v>4.1442355578374404</v>
      </c>
      <c r="EM23" s="69">
        <v>81139.374960360248</v>
      </c>
      <c r="EN23" s="132">
        <v>1.0027436197849837</v>
      </c>
      <c r="EO23" s="69">
        <v>58426.329554390562</v>
      </c>
      <c r="EP23" s="132">
        <v>6272.7878886679964</v>
      </c>
      <c r="EQ23" s="69">
        <v>5075.1405222686581</v>
      </c>
      <c r="ER23" s="132">
        <v>8068.2900687333486</v>
      </c>
      <c r="ES23" s="69">
        <v>12301.903579639791</v>
      </c>
      <c r="ET23" s="132">
        <v>8328.4996728882052</v>
      </c>
      <c r="EU23" s="69">
        <v>13404.460377211184</v>
      </c>
      <c r="EV23" s="132">
        <v>17.015979869082816</v>
      </c>
      <c r="EW23" s="69">
        <v>25848.385348013093</v>
      </c>
      <c r="EX23" s="132">
        <v>22.255210105846725</v>
      </c>
      <c r="EY23" s="69">
        <v>37236.550872863503</v>
      </c>
    </row>
    <row r="24" spans="1:155" s="103" customFormat="1" ht="9.75" customHeight="1" x14ac:dyDescent="0.4">
      <c r="A24" s="16"/>
      <c r="B24" s="132"/>
      <c r="C24" s="132"/>
      <c r="D24" s="132"/>
      <c r="E24" s="132"/>
      <c r="F24" s="132"/>
      <c r="G24" s="132"/>
      <c r="H24" s="132"/>
      <c r="I24" s="132"/>
      <c r="J24" s="69"/>
      <c r="K24" s="69"/>
      <c r="L24" s="69"/>
      <c r="M24" s="69"/>
      <c r="N24" s="69"/>
      <c r="O24" s="69"/>
      <c r="P24" s="69"/>
      <c r="Q24" s="69"/>
      <c r="R24" s="13"/>
      <c r="S24" s="69"/>
      <c r="T24" s="69"/>
      <c r="U24" s="69"/>
      <c r="V24" s="69"/>
      <c r="W24" s="133"/>
      <c r="X24" s="133"/>
      <c r="Y24" s="133"/>
      <c r="Z24" s="133"/>
      <c r="AA24" s="132"/>
      <c r="AB24" s="132"/>
      <c r="AC24" s="132"/>
      <c r="AD24" s="132"/>
      <c r="AE24" s="132"/>
      <c r="AF24" s="132"/>
      <c r="AG24" s="132"/>
      <c r="AH24" s="132"/>
      <c r="AI24" s="13"/>
      <c r="AJ24" s="69"/>
      <c r="AK24" s="69"/>
      <c r="AL24" s="69"/>
      <c r="AM24" s="69"/>
      <c r="AN24" s="69"/>
      <c r="AO24" s="69"/>
      <c r="AP24" s="69"/>
      <c r="AQ24" s="69"/>
      <c r="AR24" s="69"/>
      <c r="AS24" s="69"/>
      <c r="AT24" s="69"/>
      <c r="AU24" s="69"/>
      <c r="AV24" s="133"/>
      <c r="AW24" s="133"/>
      <c r="AX24" s="133"/>
      <c r="AY24" s="133"/>
      <c r="AZ24" s="13"/>
      <c r="BA24" s="132"/>
      <c r="BB24" s="132"/>
      <c r="BC24" s="132"/>
      <c r="BD24" s="132"/>
      <c r="BE24" s="132"/>
      <c r="BF24" s="132"/>
      <c r="BG24" s="132"/>
      <c r="BH24" s="132"/>
      <c r="BI24" s="69"/>
      <c r="BJ24" s="69"/>
      <c r="BK24" s="69"/>
      <c r="BL24" s="69"/>
      <c r="BM24" s="69"/>
      <c r="BN24" s="69"/>
      <c r="BO24" s="69"/>
      <c r="BP24" s="69"/>
      <c r="BQ24" s="13"/>
      <c r="BR24" s="69"/>
      <c r="BS24" s="69"/>
      <c r="BT24" s="69"/>
      <c r="BU24" s="69"/>
      <c r="BV24" s="133"/>
      <c r="BW24" s="133"/>
      <c r="BX24" s="133"/>
      <c r="BY24" s="133"/>
      <c r="BZ24" s="132"/>
      <c r="CA24" s="132"/>
      <c r="CB24" s="132"/>
      <c r="CC24" s="132"/>
      <c r="CD24" s="132"/>
      <c r="CE24" s="132"/>
      <c r="CF24" s="132"/>
      <c r="CG24" s="132"/>
      <c r="CH24" s="13"/>
      <c r="CI24" s="69"/>
      <c r="CJ24" s="69"/>
      <c r="CK24" s="69"/>
      <c r="CL24" s="69"/>
      <c r="CM24" s="69"/>
      <c r="CN24" s="69"/>
      <c r="CO24" s="69"/>
      <c r="CP24" s="69"/>
      <c r="CQ24" s="69"/>
      <c r="CR24" s="69"/>
      <c r="CS24" s="69"/>
      <c r="CT24" s="69"/>
      <c r="CU24" s="133"/>
      <c r="CV24" s="133"/>
      <c r="CW24" s="133"/>
      <c r="CX24" s="133"/>
      <c r="CY24" s="13"/>
      <c r="CZ24" s="132"/>
      <c r="DA24" s="132"/>
      <c r="DB24" s="132"/>
      <c r="DC24" s="132"/>
      <c r="DD24" s="132"/>
      <c r="DE24" s="132"/>
      <c r="DF24" s="132"/>
      <c r="DG24" s="132"/>
      <c r="DH24" s="69"/>
      <c r="DI24" s="69"/>
      <c r="DJ24" s="69"/>
      <c r="DK24" s="69"/>
      <c r="DL24" s="69"/>
      <c r="DM24" s="69"/>
      <c r="DN24" s="69"/>
      <c r="DO24" s="69"/>
      <c r="DP24" s="13"/>
      <c r="DQ24" s="69"/>
      <c r="DR24" s="69"/>
      <c r="DS24" s="69"/>
      <c r="DT24" s="69"/>
      <c r="DU24" s="133"/>
      <c r="DV24" s="133"/>
      <c r="DW24" s="133"/>
      <c r="DX24" s="133"/>
      <c r="DY24" s="132"/>
      <c r="DZ24" s="69"/>
      <c r="EA24" s="132"/>
      <c r="EB24" s="69"/>
      <c r="EC24" s="132"/>
      <c r="ED24" s="69"/>
      <c r="EE24" s="132"/>
      <c r="EF24" s="132"/>
      <c r="EG24" s="69"/>
      <c r="EH24" s="69"/>
      <c r="EI24" s="13"/>
      <c r="EJ24" s="132"/>
      <c r="EK24" s="69"/>
      <c r="EL24" s="132"/>
      <c r="EM24" s="69"/>
      <c r="EN24" s="132"/>
      <c r="EO24" s="69"/>
      <c r="EP24" s="132"/>
      <c r="EQ24" s="69"/>
      <c r="ER24" s="132"/>
      <c r="ES24" s="69"/>
      <c r="ET24" s="132"/>
      <c r="EU24" s="69"/>
      <c r="EV24" s="132"/>
      <c r="EW24" s="69"/>
      <c r="EX24" s="132"/>
      <c r="EY24" s="69"/>
    </row>
    <row r="25" spans="1:155" s="103" customFormat="1" ht="11.25" customHeight="1" x14ac:dyDescent="0.4">
      <c r="A25" s="16" t="s">
        <v>33</v>
      </c>
      <c r="B25" s="132">
        <v>7762.6937156957756</v>
      </c>
      <c r="C25" s="132">
        <v>79.084145378174455</v>
      </c>
      <c r="D25" s="132">
        <v>5974.8361519858609</v>
      </c>
      <c r="E25" s="132">
        <v>1708.7734183317407</v>
      </c>
      <c r="F25" s="132">
        <v>1.4797095886901823</v>
      </c>
      <c r="G25" s="132">
        <v>8.2724376483429669</v>
      </c>
      <c r="H25" s="132">
        <v>1.3480917178427219</v>
      </c>
      <c r="I25" s="132">
        <v>1.6255440901690954</v>
      </c>
      <c r="J25" s="69">
        <v>24046.929118835778</v>
      </c>
      <c r="K25" s="69">
        <v>576583.3600944177</v>
      </c>
      <c r="L25" s="69">
        <v>19836.814044041643</v>
      </c>
      <c r="M25" s="69">
        <v>13195.79842930736</v>
      </c>
      <c r="N25" s="69">
        <v>16251.113936567628</v>
      </c>
      <c r="O25" s="69">
        <v>69699.329823285138</v>
      </c>
      <c r="P25" s="69">
        <v>14714.736231586248</v>
      </c>
      <c r="Q25" s="69">
        <v>8117.7733099412171</v>
      </c>
      <c r="R25" s="16" t="s">
        <v>33</v>
      </c>
      <c r="S25" s="69">
        <v>186668.94555256824</v>
      </c>
      <c r="T25" s="69">
        <v>45598.60227234324</v>
      </c>
      <c r="U25" s="69">
        <v>118521.71369056085</v>
      </c>
      <c r="V25" s="69">
        <v>22548.629589664157</v>
      </c>
      <c r="W25" s="133">
        <v>4.0487806754911926</v>
      </c>
      <c r="X25" s="133">
        <v>-2.2762850642736976</v>
      </c>
      <c r="Y25" s="133">
        <v>7.2424760570787727</v>
      </c>
      <c r="Z25" s="133">
        <v>1.4471201585528393</v>
      </c>
      <c r="AA25" s="132">
        <v>8459.2846353553359</v>
      </c>
      <c r="AB25" s="132">
        <v>91.482210533876057</v>
      </c>
      <c r="AC25" s="132">
        <v>6663.1277312786497</v>
      </c>
      <c r="AD25" s="132">
        <v>1704.6746935428105</v>
      </c>
      <c r="AE25" s="132">
        <v>1.4909497605742401</v>
      </c>
      <c r="AF25" s="132">
        <v>9.9980821357141938</v>
      </c>
      <c r="AG25" s="132">
        <v>1.3878414053296264</v>
      </c>
      <c r="AH25" s="132">
        <v>1.4374338996473708</v>
      </c>
      <c r="AI25" s="16" t="s">
        <v>33</v>
      </c>
      <c r="AJ25" s="69">
        <v>22292.74676863254</v>
      </c>
      <c r="AK25" s="69">
        <v>539620.44840442971</v>
      </c>
      <c r="AL25" s="69">
        <v>17976.706813415865</v>
      </c>
      <c r="AM25" s="69">
        <v>11400.37165948389</v>
      </c>
      <c r="AN25" s="69">
        <v>14952.044232561184</v>
      </c>
      <c r="AO25" s="69">
        <v>53972.396013516343</v>
      </c>
      <c r="AP25" s="69">
        <v>12952.997903349205</v>
      </c>
      <c r="AQ25" s="69">
        <v>7931.0580210196877</v>
      </c>
      <c r="AR25" s="69">
        <v>188580.69021976058</v>
      </c>
      <c r="AS25" s="69">
        <v>49365.671469318651</v>
      </c>
      <c r="AT25" s="69">
        <v>119781.09368553708</v>
      </c>
      <c r="AU25" s="69">
        <v>19433.925064904841</v>
      </c>
      <c r="AV25" s="133">
        <v>7.8862935250972876</v>
      </c>
      <c r="AW25" s="133">
        <v>1.2056765477010511</v>
      </c>
      <c r="AX25" s="133">
        <v>12.156781343974732</v>
      </c>
      <c r="AY25" s="133">
        <v>1.1114329325607297</v>
      </c>
      <c r="AZ25" s="16" t="s">
        <v>33</v>
      </c>
      <c r="BA25" s="132">
        <v>11557.428267140831</v>
      </c>
      <c r="BB25" s="132">
        <v>153.17965035919312</v>
      </c>
      <c r="BC25" s="132">
        <v>10003.027752882776</v>
      </c>
      <c r="BD25" s="132">
        <v>1401.2208638988632</v>
      </c>
      <c r="BE25" s="132">
        <v>1.4888555290685959</v>
      </c>
      <c r="BF25" s="132">
        <v>6.4658357646658926</v>
      </c>
      <c r="BG25" s="132">
        <v>1.4509782411755334</v>
      </c>
      <c r="BH25" s="132">
        <v>1.2151766678588516</v>
      </c>
      <c r="BI25" s="69">
        <v>20826.067878457594</v>
      </c>
      <c r="BJ25" s="69">
        <v>490855.81837237632</v>
      </c>
      <c r="BK25" s="69">
        <v>15216.61593093677</v>
      </c>
      <c r="BL25" s="69">
        <v>9487.7487462705521</v>
      </c>
      <c r="BM25" s="69">
        <v>13987.970942678399</v>
      </c>
      <c r="BN25" s="69">
        <v>75915.293279605932</v>
      </c>
      <c r="BO25" s="69">
        <v>10487.14274213291</v>
      </c>
      <c r="BP25" s="69">
        <v>7807.7114194333735</v>
      </c>
      <c r="BQ25" s="16" t="s">
        <v>33</v>
      </c>
      <c r="BR25" s="69">
        <v>240695.78559187951</v>
      </c>
      <c r="BS25" s="69">
        <v>75189.122635056206</v>
      </c>
      <c r="BT25" s="69">
        <v>152212.23146211871</v>
      </c>
      <c r="BU25" s="69">
        <v>13294.431494704579</v>
      </c>
      <c r="BV25" s="133">
        <v>10.14641106054488</v>
      </c>
      <c r="BW25" s="133">
        <v>2.7910308042072618</v>
      </c>
      <c r="BX25" s="133">
        <v>16.010445198088028</v>
      </c>
      <c r="BY25" s="133">
        <v>-6.1811166224091663</v>
      </c>
      <c r="BZ25" s="132">
        <v>15056.174139794057</v>
      </c>
      <c r="CA25" s="132">
        <v>284.09490143946459</v>
      </c>
      <c r="CB25" s="132">
        <v>12277.290374364553</v>
      </c>
      <c r="CC25" s="132">
        <v>2494.7888639900384</v>
      </c>
      <c r="CD25" s="132">
        <v>1.7132987551997214</v>
      </c>
      <c r="CE25" s="132">
        <v>11.673248126342774</v>
      </c>
      <c r="CF25" s="132">
        <v>1.4810730757441954</v>
      </c>
      <c r="CG25" s="132">
        <v>1.7219292507231854</v>
      </c>
      <c r="CH25" s="16" t="s">
        <v>33</v>
      </c>
      <c r="CI25" s="69">
        <v>35244.99640225339</v>
      </c>
      <c r="CJ25" s="69">
        <v>685832.27644787123</v>
      </c>
      <c r="CK25" s="69">
        <v>24518.673053338058</v>
      </c>
      <c r="CL25" s="69">
        <v>13945.260955550093</v>
      </c>
      <c r="CM25" s="69">
        <v>20571.424741474722</v>
      </c>
      <c r="CN25" s="69">
        <v>58752.479946020168</v>
      </c>
      <c r="CO25" s="69">
        <v>16554.668000441605</v>
      </c>
      <c r="CP25" s="69">
        <v>8098.6259741468975</v>
      </c>
      <c r="CQ25" s="69">
        <v>530654.80338874203</v>
      </c>
      <c r="CR25" s="69">
        <v>194841.45298146163</v>
      </c>
      <c r="CS25" s="69">
        <v>301022.86866993888</v>
      </c>
      <c r="CT25" s="69">
        <v>34790.481737341455</v>
      </c>
      <c r="CU25" s="133">
        <v>1.2075212709958594</v>
      </c>
      <c r="CV25" s="133">
        <v>1.2327525909666459</v>
      </c>
      <c r="CW25" s="133">
        <v>0.92699600759629242</v>
      </c>
      <c r="CX25" s="133">
        <v>3.5533690845331423</v>
      </c>
      <c r="CY25" s="16" t="s">
        <v>33</v>
      </c>
      <c r="CZ25" s="132">
        <v>15968.073487695065</v>
      </c>
      <c r="DA25" s="132">
        <v>279.49518490831537</v>
      </c>
      <c r="DB25" s="132">
        <v>12790.197333055732</v>
      </c>
      <c r="DC25" s="132">
        <v>2898.3809697310171</v>
      </c>
      <c r="DD25" s="132">
        <v>1.6329908986314452</v>
      </c>
      <c r="DE25" s="132">
        <v>9.7247916158282059</v>
      </c>
      <c r="DF25" s="132">
        <v>1.4459489573282276</v>
      </c>
      <c r="DG25" s="132">
        <v>1.6780795196569829</v>
      </c>
      <c r="DH25" s="69">
        <v>35267.829865599364</v>
      </c>
      <c r="DI25" s="69">
        <v>690805.17152361269</v>
      </c>
      <c r="DJ25" s="69">
        <v>25965.175239920318</v>
      </c>
      <c r="DK25" s="69">
        <v>13104.855843838979</v>
      </c>
      <c r="DL25" s="69">
        <v>21597.076808668164</v>
      </c>
      <c r="DM25" s="69">
        <v>71035.472924607297</v>
      </c>
      <c r="DN25" s="69">
        <v>17957.186599378882</v>
      </c>
      <c r="DO25" s="69">
        <v>7809.4367342721343</v>
      </c>
      <c r="DP25" s="16" t="s">
        <v>33</v>
      </c>
      <c r="DQ25" s="69">
        <v>563159.29904541746</v>
      </c>
      <c r="DR25" s="69">
        <v>193076.71915061263</v>
      </c>
      <c r="DS25" s="69">
        <v>332099.71510595357</v>
      </c>
      <c r="DT25" s="69">
        <v>37982.864788851206</v>
      </c>
      <c r="DU25" s="133">
        <v>0.42084883442035093</v>
      </c>
      <c r="DV25" s="133">
        <v>0.19579498626016711</v>
      </c>
      <c r="DW25" s="133">
        <v>0.29227707445300677</v>
      </c>
      <c r="DX25" s="133">
        <v>2.745623439132272</v>
      </c>
      <c r="DY25" s="132">
        <v>3767.0133292169398</v>
      </c>
      <c r="DZ25" s="69">
        <v>9985.2518663539013</v>
      </c>
      <c r="EA25" s="132">
        <v>3.1353773807555645</v>
      </c>
      <c r="EB25" s="69">
        <v>83443.435402386385</v>
      </c>
      <c r="EC25" s="132">
        <v>1.3610116817681903</v>
      </c>
      <c r="ED25" s="69">
        <v>45594.929438254818</v>
      </c>
      <c r="EE25" s="132">
        <v>97.706685167436234</v>
      </c>
      <c r="EF25" s="132">
        <v>24.592903689377653</v>
      </c>
      <c r="EG25" s="69">
        <v>136576.74216230263</v>
      </c>
      <c r="EH25" s="69">
        <v>13344.460747646219</v>
      </c>
      <c r="EI25" s="16" t="s">
        <v>33</v>
      </c>
      <c r="EJ25" s="132">
        <v>4338.6393005699601</v>
      </c>
      <c r="EK25" s="69">
        <v>8329.9509309547993</v>
      </c>
      <c r="EL25" s="132">
        <v>3.2593861859445701</v>
      </c>
      <c r="EM25" s="69">
        <v>86671.916961752708</v>
      </c>
      <c r="EN25" s="132">
        <v>1.0329387709862232</v>
      </c>
      <c r="EO25" s="69">
        <v>57267.355331939361</v>
      </c>
      <c r="EP25" s="132">
        <v>7123.7566872096531</v>
      </c>
      <c r="EQ25" s="69">
        <v>4820.644955261233</v>
      </c>
      <c r="ER25" s="132">
        <v>8234.2286830831381</v>
      </c>
      <c r="ES25" s="69">
        <v>12006.456580412316</v>
      </c>
      <c r="ET25" s="132">
        <v>8455.5181731458688</v>
      </c>
      <c r="EU25" s="69">
        <v>12997.326041226654</v>
      </c>
      <c r="EV25" s="132">
        <v>16.271786393227593</v>
      </c>
      <c r="EW25" s="69">
        <v>26101.259010970411</v>
      </c>
      <c r="EX25" s="132">
        <v>20.692480724963289</v>
      </c>
      <c r="EY25" s="69">
        <v>36489.649220449559</v>
      </c>
    </row>
    <row r="26" spans="1:155" s="103" customFormat="1" ht="19.5" customHeight="1" x14ac:dyDescent="0.4">
      <c r="A26" s="16"/>
      <c r="B26" s="132"/>
      <c r="C26" s="132"/>
      <c r="D26" s="132"/>
      <c r="E26" s="132"/>
      <c r="F26" s="132"/>
      <c r="G26" s="132"/>
      <c r="H26" s="132"/>
      <c r="I26" s="132"/>
      <c r="J26" s="69"/>
      <c r="K26" s="69"/>
      <c r="L26" s="69"/>
      <c r="M26" s="69"/>
      <c r="N26" s="69"/>
      <c r="O26" s="69"/>
      <c r="P26" s="69"/>
      <c r="Q26" s="69"/>
      <c r="R26" s="16"/>
      <c r="S26" s="69"/>
      <c r="T26" s="69"/>
      <c r="U26" s="69"/>
      <c r="V26" s="69"/>
      <c r="W26" s="133"/>
      <c r="X26" s="133"/>
      <c r="Y26" s="133"/>
      <c r="Z26" s="133"/>
      <c r="AA26" s="132"/>
      <c r="AB26" s="132"/>
      <c r="AC26" s="132"/>
      <c r="AD26" s="132"/>
      <c r="AE26" s="132"/>
      <c r="AF26" s="132"/>
      <c r="AG26" s="132"/>
      <c r="AH26" s="132"/>
      <c r="AI26" s="16"/>
      <c r="AJ26" s="69"/>
      <c r="AK26" s="69"/>
      <c r="AL26" s="69"/>
      <c r="AM26" s="69"/>
      <c r="AN26" s="69"/>
      <c r="AO26" s="69"/>
      <c r="AP26" s="69"/>
      <c r="AQ26" s="69"/>
      <c r="AR26" s="69"/>
      <c r="AS26" s="69"/>
      <c r="AT26" s="69"/>
      <c r="AU26" s="69"/>
      <c r="AV26" s="133"/>
      <c r="AW26" s="133"/>
      <c r="AX26" s="133"/>
      <c r="AY26" s="133"/>
      <c r="AZ26" s="16"/>
      <c r="BA26" s="132"/>
      <c r="BB26" s="132"/>
      <c r="BC26" s="132"/>
      <c r="BD26" s="132"/>
      <c r="BE26" s="132"/>
      <c r="BF26" s="132"/>
      <c r="BG26" s="132"/>
      <c r="BH26" s="132"/>
      <c r="BI26" s="69"/>
      <c r="BJ26" s="69"/>
      <c r="BK26" s="69"/>
      <c r="BL26" s="69"/>
      <c r="BM26" s="69"/>
      <c r="BN26" s="69"/>
      <c r="BO26" s="69"/>
      <c r="BP26" s="69"/>
      <c r="BQ26" s="16"/>
      <c r="BR26" s="69"/>
      <c r="BS26" s="69"/>
      <c r="BT26" s="69"/>
      <c r="BU26" s="69"/>
      <c r="BV26" s="133"/>
      <c r="BW26" s="133"/>
      <c r="BX26" s="133"/>
      <c r="BY26" s="133"/>
      <c r="BZ26" s="132"/>
      <c r="CA26" s="132"/>
      <c r="CB26" s="132"/>
      <c r="CC26" s="132"/>
      <c r="CD26" s="132"/>
      <c r="CE26" s="132"/>
      <c r="CF26" s="132"/>
      <c r="CG26" s="132"/>
      <c r="CH26" s="16"/>
      <c r="CI26" s="69"/>
      <c r="CJ26" s="69"/>
      <c r="CK26" s="69"/>
      <c r="CL26" s="69"/>
      <c r="CM26" s="69"/>
      <c r="CN26" s="69"/>
      <c r="CO26" s="69"/>
      <c r="CP26" s="69"/>
      <c r="CQ26" s="69"/>
      <c r="CR26" s="69"/>
      <c r="CS26" s="69"/>
      <c r="CT26" s="69"/>
      <c r="CU26" s="133"/>
      <c r="CV26" s="133"/>
      <c r="CW26" s="133"/>
      <c r="CX26" s="133"/>
      <c r="CY26" s="16"/>
      <c r="CZ26" s="132"/>
      <c r="DA26" s="132"/>
      <c r="DB26" s="132"/>
      <c r="DC26" s="132"/>
      <c r="DD26" s="132"/>
      <c r="DE26" s="132"/>
      <c r="DF26" s="132"/>
      <c r="DG26" s="132"/>
      <c r="DH26" s="69"/>
      <c r="DI26" s="69"/>
      <c r="DJ26" s="69"/>
      <c r="DK26" s="69"/>
      <c r="DL26" s="69"/>
      <c r="DM26" s="69"/>
      <c r="DN26" s="69"/>
      <c r="DO26" s="69"/>
      <c r="DP26" s="16"/>
      <c r="DQ26" s="69"/>
      <c r="DR26" s="69"/>
      <c r="DS26" s="69"/>
      <c r="DT26" s="69"/>
      <c r="DU26" s="133"/>
      <c r="DV26" s="133"/>
      <c r="DW26" s="133"/>
      <c r="DX26" s="133"/>
      <c r="DY26" s="132"/>
      <c r="DZ26" s="69"/>
      <c r="EA26" s="132"/>
      <c r="EB26" s="69"/>
      <c r="EC26" s="132"/>
      <c r="ED26" s="69"/>
      <c r="EE26" s="132"/>
      <c r="EF26" s="132"/>
      <c r="EG26" s="69"/>
      <c r="EH26" s="69"/>
      <c r="EI26" s="16"/>
      <c r="EJ26" s="132"/>
      <c r="EK26" s="69"/>
      <c r="EL26" s="132"/>
      <c r="EM26" s="69"/>
      <c r="EN26" s="132"/>
      <c r="EO26" s="69"/>
      <c r="EP26" s="132"/>
      <c r="EQ26" s="69"/>
      <c r="ER26" s="132"/>
      <c r="ES26" s="69"/>
      <c r="ET26" s="132"/>
      <c r="EU26" s="69"/>
      <c r="EV26" s="132"/>
      <c r="EW26" s="69"/>
      <c r="EX26" s="132"/>
      <c r="EY26" s="69"/>
    </row>
    <row r="27" spans="1:155" s="103" customFormat="1" ht="11.25" customHeight="1" x14ac:dyDescent="0.4">
      <c r="A27" s="16" t="s">
        <v>35</v>
      </c>
      <c r="B27" s="132">
        <v>7966.6917099055763</v>
      </c>
      <c r="C27" s="132">
        <v>80.250857325349145</v>
      </c>
      <c r="D27" s="132">
        <v>6123.4393269273369</v>
      </c>
      <c r="E27" s="132">
        <v>1763.0015256528907</v>
      </c>
      <c r="F27" s="132">
        <v>1.4549123803553234</v>
      </c>
      <c r="G27" s="132">
        <v>8.3213468433615265</v>
      </c>
      <c r="H27" s="132">
        <v>1.3266449615783193</v>
      </c>
      <c r="I27" s="132">
        <v>1.5878677412369249</v>
      </c>
      <c r="J27" s="69">
        <v>23989.826076667126</v>
      </c>
      <c r="K27" s="69">
        <v>587838.57257569628</v>
      </c>
      <c r="L27" s="69">
        <v>19748.594147498985</v>
      </c>
      <c r="M27" s="69">
        <v>13054.827644636214</v>
      </c>
      <c r="N27" s="69">
        <v>16488.845926796123</v>
      </c>
      <c r="O27" s="69">
        <v>70642.239007817945</v>
      </c>
      <c r="P27" s="69">
        <v>14886.118531671002</v>
      </c>
      <c r="Q27" s="69">
        <v>8221.608957473185</v>
      </c>
      <c r="R27" s="16" t="s">
        <v>35</v>
      </c>
      <c r="S27" s="69">
        <v>191119.54852706063</v>
      </c>
      <c r="T27" s="69">
        <v>47174.549418109098</v>
      </c>
      <c r="U27" s="69">
        <v>120929.31805432234</v>
      </c>
      <c r="V27" s="69">
        <v>23015.681054629174</v>
      </c>
      <c r="W27" s="133">
        <v>2.3842224861333694</v>
      </c>
      <c r="X27" s="133">
        <v>3.4561303795088261</v>
      </c>
      <c r="Y27" s="133">
        <v>2.031361417914801</v>
      </c>
      <c r="Z27" s="133">
        <v>2.0713075404773296</v>
      </c>
      <c r="AA27" s="132">
        <v>9114.2208669578868</v>
      </c>
      <c r="AB27" s="132">
        <v>95.1208008275553</v>
      </c>
      <c r="AC27" s="132">
        <v>7265.3688982941976</v>
      </c>
      <c r="AD27" s="132">
        <v>1753.7311678361345</v>
      </c>
      <c r="AE27" s="132">
        <v>1.4729483922190909</v>
      </c>
      <c r="AF27" s="132">
        <v>9.9090103833102425</v>
      </c>
      <c r="AG27" s="132">
        <v>1.3786616205058986</v>
      </c>
      <c r="AH27" s="132">
        <v>1.4059958308166645</v>
      </c>
      <c r="AI27" s="16" t="s">
        <v>35</v>
      </c>
      <c r="AJ27" s="69">
        <v>21621.447221638777</v>
      </c>
      <c r="AK27" s="69">
        <v>540929.51184820221</v>
      </c>
      <c r="AL27" s="69">
        <v>17292.59376372155</v>
      </c>
      <c r="AM27" s="69">
        <v>11388.247268190562</v>
      </c>
      <c r="AN27" s="69">
        <v>14679.025643977035</v>
      </c>
      <c r="AO27" s="69">
        <v>54589.660412435369</v>
      </c>
      <c r="AP27" s="69">
        <v>12543.029780850829</v>
      </c>
      <c r="AQ27" s="69">
        <v>8099.7731419841866</v>
      </c>
      <c r="AR27" s="69">
        <v>197062.64544128883</v>
      </c>
      <c r="AS27" s="69">
        <v>51453.648358259554</v>
      </c>
      <c r="AT27" s="69">
        <v>125637.07290177875</v>
      </c>
      <c r="AU27" s="69">
        <v>19971.924181250502</v>
      </c>
      <c r="AV27" s="133">
        <v>4.4977856490205248</v>
      </c>
      <c r="AW27" s="133">
        <v>4.2296130626696904</v>
      </c>
      <c r="AX27" s="133">
        <v>4.8889011078955935</v>
      </c>
      <c r="AY27" s="133">
        <v>2.7683502666026927</v>
      </c>
      <c r="AZ27" s="16" t="s">
        <v>35</v>
      </c>
      <c r="BA27" s="132">
        <v>12648.437984879703</v>
      </c>
      <c r="BB27" s="132">
        <v>173.56160379610498</v>
      </c>
      <c r="BC27" s="132">
        <v>11069.708282409862</v>
      </c>
      <c r="BD27" s="132">
        <v>1405.1680986737379</v>
      </c>
      <c r="BE27" s="132">
        <v>1.5152819076761637</v>
      </c>
      <c r="BF27" s="132">
        <v>6.3880850086996448</v>
      </c>
      <c r="BG27" s="132">
        <v>1.4797095381258818</v>
      </c>
      <c r="BH27" s="132">
        <v>1.193643686749325</v>
      </c>
      <c r="BI27" s="69">
        <v>20079.963081748025</v>
      </c>
      <c r="BJ27" s="69">
        <v>479743.55709810124</v>
      </c>
      <c r="BK27" s="69">
        <v>14215.506941606725</v>
      </c>
      <c r="BL27" s="69">
        <v>9503.198713245778</v>
      </c>
      <c r="BM27" s="69">
        <v>13251.635210600947</v>
      </c>
      <c r="BN27" s="69">
        <v>75099.745298436086</v>
      </c>
      <c r="BO27" s="69">
        <v>9606.957700368208</v>
      </c>
      <c r="BP27" s="69">
        <v>7961.5037709670632</v>
      </c>
      <c r="BQ27" s="16" t="s">
        <v>35</v>
      </c>
      <c r="BR27" s="69">
        <v>253980.1677781638</v>
      </c>
      <c r="BS27" s="69">
        <v>83265.061180794713</v>
      </c>
      <c r="BT27" s="69">
        <v>157361.51493015882</v>
      </c>
      <c r="BU27" s="69">
        <v>13353.591667210279</v>
      </c>
      <c r="BV27" s="133">
        <v>5.5191586149369032</v>
      </c>
      <c r="BW27" s="133">
        <v>10.740833597615595</v>
      </c>
      <c r="BX27" s="133">
        <v>3.3829629975049791</v>
      </c>
      <c r="BY27" s="133">
        <v>0.44499964161133221</v>
      </c>
      <c r="BZ27" s="132">
        <v>15155.905899419095</v>
      </c>
      <c r="CA27" s="132">
        <v>288.95600430341864</v>
      </c>
      <c r="CB27" s="132">
        <v>12308.525366889209</v>
      </c>
      <c r="CC27" s="132">
        <v>2558.4245282264678</v>
      </c>
      <c r="CD27" s="132">
        <v>1.6993543150053796</v>
      </c>
      <c r="CE27" s="132">
        <v>11.635103321998431</v>
      </c>
      <c r="CF27" s="132">
        <v>1.47004502901583</v>
      </c>
      <c r="CG27" s="132">
        <v>1.6803835895369246</v>
      </c>
      <c r="CH27" s="16" t="s">
        <v>35</v>
      </c>
      <c r="CI27" s="69">
        <v>35686.317238180702</v>
      </c>
      <c r="CJ27" s="69">
        <v>693812.17449043237</v>
      </c>
      <c r="CK27" s="69">
        <v>24815.398025292328</v>
      </c>
      <c r="CL27" s="69">
        <v>13655.402303900662</v>
      </c>
      <c r="CM27" s="69">
        <v>20999.927397758562</v>
      </c>
      <c r="CN27" s="69">
        <v>59630.942269214342</v>
      </c>
      <c r="CO27" s="69">
        <v>16880.706056946987</v>
      </c>
      <c r="CP27" s="69">
        <v>8126.3601887850973</v>
      </c>
      <c r="CQ27" s="69">
        <v>540858.46595868433</v>
      </c>
      <c r="CR27" s="69">
        <v>200481.1936778216</v>
      </c>
      <c r="CS27" s="69">
        <v>305440.9560837631</v>
      </c>
      <c r="CT27" s="69">
        <v>34936.316197099673</v>
      </c>
      <c r="CU27" s="133">
        <v>1.9228437215270899</v>
      </c>
      <c r="CV27" s="133">
        <v>2.8945281458646166</v>
      </c>
      <c r="CW27" s="133">
        <v>1.4676916186950884</v>
      </c>
      <c r="CX27" s="133">
        <v>0.41917919061664755</v>
      </c>
      <c r="CY27" s="16" t="s">
        <v>35</v>
      </c>
      <c r="CZ27" s="132">
        <v>15938.532136693009</v>
      </c>
      <c r="DA27" s="132">
        <v>285.10015267971499</v>
      </c>
      <c r="DB27" s="132">
        <v>12730.557059833285</v>
      </c>
      <c r="DC27" s="132">
        <v>2922.8749241800092</v>
      </c>
      <c r="DD27" s="132">
        <v>1.6196650025579058</v>
      </c>
      <c r="DE27" s="132">
        <v>9.7904190140411007</v>
      </c>
      <c r="DF27" s="132">
        <v>1.4313079257611601</v>
      </c>
      <c r="DG27" s="132">
        <v>1.6430691164446154</v>
      </c>
      <c r="DH27" s="69">
        <v>35777.847813431647</v>
      </c>
      <c r="DI27" s="69">
        <v>699652.84754496475</v>
      </c>
      <c r="DJ27" s="69">
        <v>26153.958620739159</v>
      </c>
      <c r="DK27" s="69">
        <v>12939.582403443799</v>
      </c>
      <c r="DL27" s="69">
        <v>22089.659131319368</v>
      </c>
      <c r="DM27" s="69">
        <v>71463.01364032994</v>
      </c>
      <c r="DN27" s="69">
        <v>18272.768668440549</v>
      </c>
      <c r="DO27" s="69">
        <v>7875.2514266979497</v>
      </c>
      <c r="DP27" s="16" t="s">
        <v>35</v>
      </c>
      <c r="DQ27" s="69">
        <v>570246.37715609209</v>
      </c>
      <c r="DR27" s="69">
        <v>199471.1336578668</v>
      </c>
      <c r="DS27" s="69">
        <v>332954.4625618385</v>
      </c>
      <c r="DT27" s="69">
        <v>37820.780936386771</v>
      </c>
      <c r="DU27" s="133">
        <v>1.2584499843450336</v>
      </c>
      <c r="DV27" s="133">
        <v>3.3118516491188688</v>
      </c>
      <c r="DW27" s="133">
        <v>0.25737675071844102</v>
      </c>
      <c r="DX27" s="133">
        <v>-0.42672887725944131</v>
      </c>
      <c r="DY27" s="132">
        <v>4014.9983554308415</v>
      </c>
      <c r="DZ27" s="69">
        <v>10114.606289146823</v>
      </c>
      <c r="EA27" s="132">
        <v>2.7100475788170519</v>
      </c>
      <c r="EB27" s="69">
        <v>74438.949370055663</v>
      </c>
      <c r="EC27" s="132">
        <v>1.7545434024415756</v>
      </c>
      <c r="ED27" s="69">
        <v>42685.451202679156</v>
      </c>
      <c r="EE27" s="132">
        <v>73.173190316366629</v>
      </c>
      <c r="EF27" s="132">
        <v>31.342757293816614</v>
      </c>
      <c r="EG27" s="69">
        <v>178836.32331254191</v>
      </c>
      <c r="EH27" s="69">
        <v>13086.024321227902</v>
      </c>
      <c r="EI27" s="16" t="s">
        <v>35</v>
      </c>
      <c r="EJ27" s="132">
        <v>4955.8200165667358</v>
      </c>
      <c r="EK27" s="69">
        <v>8265.8458604303087</v>
      </c>
      <c r="EL27" s="132">
        <v>3.0788370443783113</v>
      </c>
      <c r="EM27" s="69">
        <v>80326.574560809284</v>
      </c>
      <c r="EN27" s="132">
        <v>1.131604357389373</v>
      </c>
      <c r="EO27" s="69">
        <v>52380.893039257848</v>
      </c>
      <c r="EP27" s="132">
        <v>8197.4484393129478</v>
      </c>
      <c r="EQ27" s="69">
        <v>4992.0807882792033</v>
      </c>
      <c r="ER27" s="132">
        <v>8349.8821792585586</v>
      </c>
      <c r="ES27" s="69">
        <v>12098.167715969794</v>
      </c>
      <c r="ET27" s="132">
        <v>8517.707537363769</v>
      </c>
      <c r="EU27" s="69">
        <v>13039.206148724566</v>
      </c>
      <c r="EV27" s="132">
        <v>19.923707068089207</v>
      </c>
      <c r="EW27" s="69">
        <v>25883.175611606057</v>
      </c>
      <c r="EX27" s="132">
        <v>24.295916792514539</v>
      </c>
      <c r="EY27" s="69">
        <v>33059.2876968938</v>
      </c>
    </row>
    <row r="28" spans="1:155" s="103" customFormat="1" ht="19.5" customHeight="1" x14ac:dyDescent="0.4">
      <c r="A28" s="16"/>
      <c r="B28" s="132"/>
      <c r="C28" s="132"/>
      <c r="D28" s="132"/>
      <c r="E28" s="132"/>
      <c r="F28" s="132"/>
      <c r="G28" s="132"/>
      <c r="H28" s="132"/>
      <c r="I28" s="132"/>
      <c r="J28" s="69"/>
      <c r="K28" s="69"/>
      <c r="L28" s="69"/>
      <c r="M28" s="69"/>
      <c r="N28" s="69"/>
      <c r="O28" s="69"/>
      <c r="P28" s="69"/>
      <c r="Q28" s="69"/>
      <c r="R28" s="16"/>
      <c r="S28" s="69"/>
      <c r="T28" s="69"/>
      <c r="U28" s="69"/>
      <c r="V28" s="69"/>
      <c r="W28" s="133"/>
      <c r="X28" s="133"/>
      <c r="Y28" s="133"/>
      <c r="Z28" s="133"/>
      <c r="AA28" s="132"/>
      <c r="AB28" s="132"/>
      <c r="AC28" s="132"/>
      <c r="AD28" s="132"/>
      <c r="AE28" s="132"/>
      <c r="AF28" s="132"/>
      <c r="AG28" s="132"/>
      <c r="AH28" s="132"/>
      <c r="AI28" s="16"/>
      <c r="AJ28" s="69"/>
      <c r="AK28" s="69"/>
      <c r="AL28" s="69"/>
      <c r="AM28" s="69"/>
      <c r="AN28" s="69"/>
      <c r="AO28" s="69"/>
      <c r="AP28" s="69"/>
      <c r="AQ28" s="69"/>
      <c r="AR28" s="69"/>
      <c r="AS28" s="69"/>
      <c r="AT28" s="69"/>
      <c r="AU28" s="69"/>
      <c r="AV28" s="133"/>
      <c r="AW28" s="133"/>
      <c r="AX28" s="133"/>
      <c r="AY28" s="133"/>
      <c r="AZ28" s="16"/>
      <c r="BA28" s="132"/>
      <c r="BB28" s="132"/>
      <c r="BC28" s="132"/>
      <c r="BD28" s="132"/>
      <c r="BE28" s="132"/>
      <c r="BF28" s="132"/>
      <c r="BG28" s="132"/>
      <c r="BH28" s="132"/>
      <c r="BI28" s="69"/>
      <c r="BJ28" s="69"/>
      <c r="BK28" s="69"/>
      <c r="BL28" s="69"/>
      <c r="BM28" s="69"/>
      <c r="BN28" s="69"/>
      <c r="BO28" s="69"/>
      <c r="BP28" s="69"/>
      <c r="BQ28" s="16"/>
      <c r="BR28" s="69"/>
      <c r="BS28" s="69"/>
      <c r="BT28" s="69"/>
      <c r="BU28" s="69"/>
      <c r="BV28" s="133"/>
      <c r="BW28" s="133"/>
      <c r="BX28" s="133"/>
      <c r="BY28" s="133"/>
      <c r="BZ28" s="132"/>
      <c r="CA28" s="132"/>
      <c r="CB28" s="132"/>
      <c r="CC28" s="132"/>
      <c r="CD28" s="132"/>
      <c r="CE28" s="132"/>
      <c r="CF28" s="132"/>
      <c r="CG28" s="132"/>
      <c r="CH28" s="16"/>
      <c r="CI28" s="69"/>
      <c r="CJ28" s="69"/>
      <c r="CK28" s="69"/>
      <c r="CL28" s="69"/>
      <c r="CM28" s="69"/>
      <c r="CN28" s="69"/>
      <c r="CO28" s="69"/>
      <c r="CP28" s="69"/>
      <c r="CQ28" s="69"/>
      <c r="CR28" s="69"/>
      <c r="CS28" s="69"/>
      <c r="CT28" s="69"/>
      <c r="CU28" s="133"/>
      <c r="CV28" s="133"/>
      <c r="CW28" s="133"/>
      <c r="CX28" s="133"/>
      <c r="CY28" s="16"/>
      <c r="CZ28" s="132"/>
      <c r="DA28" s="132"/>
      <c r="DB28" s="132"/>
      <c r="DC28" s="132"/>
      <c r="DD28" s="132"/>
      <c r="DE28" s="132"/>
      <c r="DF28" s="132"/>
      <c r="DG28" s="132"/>
      <c r="DH28" s="69"/>
      <c r="DI28" s="69"/>
      <c r="DJ28" s="69"/>
      <c r="DK28" s="69"/>
      <c r="DL28" s="69"/>
      <c r="DM28" s="69"/>
      <c r="DN28" s="69"/>
      <c r="DO28" s="69"/>
      <c r="DP28" s="16"/>
      <c r="DQ28" s="69"/>
      <c r="DR28" s="69"/>
      <c r="DS28" s="69"/>
      <c r="DT28" s="69"/>
      <c r="DU28" s="133"/>
      <c r="DV28" s="133"/>
      <c r="DW28" s="133"/>
      <c r="DX28" s="133"/>
      <c r="DY28" s="132"/>
      <c r="DZ28" s="69"/>
      <c r="EA28" s="132"/>
      <c r="EB28" s="69"/>
      <c r="EC28" s="132"/>
      <c r="ED28" s="69"/>
      <c r="EE28" s="132"/>
      <c r="EF28" s="132"/>
      <c r="EG28" s="69"/>
      <c r="EH28" s="69"/>
      <c r="EI28" s="16"/>
      <c r="EJ28" s="132"/>
      <c r="EK28" s="69"/>
      <c r="EL28" s="132"/>
      <c r="EM28" s="69"/>
      <c r="EN28" s="132"/>
      <c r="EO28" s="69"/>
      <c r="EP28" s="132"/>
      <c r="EQ28" s="69"/>
      <c r="ER28" s="132"/>
      <c r="ES28" s="69"/>
      <c r="ET28" s="132"/>
      <c r="EU28" s="69"/>
      <c r="EV28" s="132"/>
      <c r="EW28" s="69"/>
      <c r="EX28" s="132"/>
      <c r="EY28" s="69"/>
    </row>
    <row r="29" spans="1:155" s="103" customFormat="1" ht="11.25" customHeight="1" x14ac:dyDescent="0.4">
      <c r="A29" s="16" t="s">
        <v>37</v>
      </c>
      <c r="B29" s="132">
        <v>634.41367380550605</v>
      </c>
      <c r="C29" s="132">
        <v>6.5256624439036175</v>
      </c>
      <c r="D29" s="132">
        <v>482.86665337795279</v>
      </c>
      <c r="E29" s="132">
        <v>145.02135798364961</v>
      </c>
      <c r="F29" s="132">
        <v>1.4669381234413965</v>
      </c>
      <c r="G29" s="132">
        <v>8.3678529348418245</v>
      </c>
      <c r="H29" s="132">
        <v>1.3290263123763753</v>
      </c>
      <c r="I29" s="132">
        <v>1.6156057014912184</v>
      </c>
      <c r="J29" s="69">
        <v>23930.395139216129</v>
      </c>
      <c r="K29" s="69">
        <v>588075.83528651611</v>
      </c>
      <c r="L29" s="69">
        <v>19501.882454463463</v>
      </c>
      <c r="M29" s="69">
        <v>13290.296097291921</v>
      </c>
      <c r="N29" s="69">
        <v>16313.159196569302</v>
      </c>
      <c r="O29" s="69">
        <v>70277.984073776315</v>
      </c>
      <c r="P29" s="69">
        <v>14673.812153194305</v>
      </c>
      <c r="Q29" s="69">
        <v>8226.2002944312826</v>
      </c>
      <c r="R29" s="16" t="s">
        <v>37</v>
      </c>
      <c r="S29" s="69">
        <v>15181.76989588753</v>
      </c>
      <c r="T29" s="69">
        <v>3837.5843924964684</v>
      </c>
      <c r="U29" s="69">
        <v>9416.8087153569886</v>
      </c>
      <c r="V29" s="69">
        <v>1927.3767880340724</v>
      </c>
      <c r="W29" s="133">
        <v>1.3982756108652739</v>
      </c>
      <c r="X29" s="133">
        <v>6.6629804531481929</v>
      </c>
      <c r="Y29" s="133">
        <v>-0.49036776847202201</v>
      </c>
      <c r="Z29" s="133">
        <v>0.83896455492502575</v>
      </c>
      <c r="AA29" s="132">
        <v>697.82349009539132</v>
      </c>
      <c r="AB29" s="132">
        <v>7.465922291198412</v>
      </c>
      <c r="AC29" s="132">
        <v>549.33023528528747</v>
      </c>
      <c r="AD29" s="132">
        <v>141.02733251890538</v>
      </c>
      <c r="AE29" s="132">
        <v>1.4869986006271643</v>
      </c>
      <c r="AF29" s="132">
        <v>9.9870349331220218</v>
      </c>
      <c r="AG29" s="132">
        <v>1.3875812803132603</v>
      </c>
      <c r="AH29" s="132">
        <v>1.4242613240065907</v>
      </c>
      <c r="AI29" s="16" t="s">
        <v>37</v>
      </c>
      <c r="AJ29" s="69">
        <v>21529.967880818374</v>
      </c>
      <c r="AK29" s="69">
        <v>534171.02040231798</v>
      </c>
      <c r="AL29" s="69">
        <v>17172.766097858555</v>
      </c>
      <c r="AM29" s="69">
        <v>11363.175705318063</v>
      </c>
      <c r="AN29" s="69">
        <v>14478.808434478544</v>
      </c>
      <c r="AO29" s="69">
        <v>53486.447577222214</v>
      </c>
      <c r="AP29" s="69">
        <v>12376.043365172551</v>
      </c>
      <c r="AQ29" s="69">
        <v>7978.2940909694189</v>
      </c>
      <c r="AR29" s="69">
        <v>15024.117328234357</v>
      </c>
      <c r="AS29" s="69">
        <v>3988.0793285338677</v>
      </c>
      <c r="AT29" s="69">
        <v>9433.5196410358512</v>
      </c>
      <c r="AU29" s="69">
        <v>1602.5183586646376</v>
      </c>
      <c r="AV29" s="133">
        <v>4.1945716471633254</v>
      </c>
      <c r="AW29" s="133">
        <v>9.6484713023282875</v>
      </c>
      <c r="AX29" s="133">
        <v>2.5363480506343627</v>
      </c>
      <c r="AY29" s="133">
        <v>1.2989960569880443</v>
      </c>
      <c r="AZ29" s="16" t="s">
        <v>37</v>
      </c>
      <c r="BA29" s="132">
        <v>1032.4599974536243</v>
      </c>
      <c r="BB29" s="132">
        <v>13.99296406366714</v>
      </c>
      <c r="BC29" s="132">
        <v>911.94768214453245</v>
      </c>
      <c r="BD29" s="132">
        <v>106.51935124542463</v>
      </c>
      <c r="BE29" s="132">
        <v>1.5388194396579413</v>
      </c>
      <c r="BF29" s="132">
        <v>6.3613561667531568</v>
      </c>
      <c r="BG29" s="132">
        <v>1.5046143604950226</v>
      </c>
      <c r="BH29" s="132">
        <v>1.198145749539846</v>
      </c>
      <c r="BI29" s="69">
        <v>19980.990452156926</v>
      </c>
      <c r="BJ29" s="69">
        <v>474097.3274519979</v>
      </c>
      <c r="BK29" s="69">
        <v>14222.934292674408</v>
      </c>
      <c r="BL29" s="69">
        <v>9622.4255232122159</v>
      </c>
      <c r="BM29" s="69">
        <v>12984.623106008092</v>
      </c>
      <c r="BN29" s="69">
        <v>74527.713120326312</v>
      </c>
      <c r="BO29" s="69">
        <v>9452.8768740416781</v>
      </c>
      <c r="BP29" s="69">
        <v>8031.0976581169343</v>
      </c>
      <c r="BQ29" s="16" t="s">
        <v>37</v>
      </c>
      <c r="BR29" s="69">
        <v>20629.573351354829</v>
      </c>
      <c r="BS29" s="69">
        <v>6634.0268657164397</v>
      </c>
      <c r="BT29" s="69">
        <v>12970.57196149841</v>
      </c>
      <c r="BU29" s="69">
        <v>1024.974524139981</v>
      </c>
      <c r="BV29" s="133">
        <v>15.408730391858395</v>
      </c>
      <c r="BW29" s="133">
        <v>21.828264147493126</v>
      </c>
      <c r="BX29" s="133">
        <v>13.954471493071097</v>
      </c>
      <c r="BY29" s="133">
        <v>-2.159275546155992</v>
      </c>
      <c r="BZ29" s="132">
        <v>1252.7568524451372</v>
      </c>
      <c r="CA29" s="132">
        <v>23.591268123262235</v>
      </c>
      <c r="CB29" s="132">
        <v>1015.9946508115181</v>
      </c>
      <c r="CC29" s="132">
        <v>213.17093351035686</v>
      </c>
      <c r="CD29" s="132">
        <v>1.699670846491282</v>
      </c>
      <c r="CE29" s="132">
        <v>11.660780555442274</v>
      </c>
      <c r="CF29" s="132">
        <v>1.4673168976407032</v>
      </c>
      <c r="CG29" s="132">
        <v>1.7047144946112325</v>
      </c>
      <c r="CH29" s="16" t="s">
        <v>37</v>
      </c>
      <c r="CI29" s="69">
        <v>35298.336138997089</v>
      </c>
      <c r="CJ29" s="69">
        <v>693315.10501203057</v>
      </c>
      <c r="CK29" s="69">
        <v>24506.599288849327</v>
      </c>
      <c r="CL29" s="69">
        <v>13911.259410033759</v>
      </c>
      <c r="CM29" s="69">
        <v>20767.748185988636</v>
      </c>
      <c r="CN29" s="69">
        <v>59457.006477019175</v>
      </c>
      <c r="CO29" s="69">
        <v>16701.64047606448</v>
      </c>
      <c r="CP29" s="69">
        <v>8160.4629127097805</v>
      </c>
      <c r="CQ29" s="69">
        <v>44220.232478040423</v>
      </c>
      <c r="CR29" s="69">
        <v>16356.182536246524</v>
      </c>
      <c r="CS29" s="69">
        <v>24898.573787052268</v>
      </c>
      <c r="CT29" s="69">
        <v>2965.4761547416324</v>
      </c>
      <c r="CU29" s="133">
        <v>1.9051207030139183</v>
      </c>
      <c r="CV29" s="133">
        <v>4.1531065385495225</v>
      </c>
      <c r="CW29" s="133">
        <v>0.57133556804045416</v>
      </c>
      <c r="CX29" s="133">
        <v>1.1270500178892862</v>
      </c>
      <c r="CY29" s="16" t="s">
        <v>37</v>
      </c>
      <c r="CZ29" s="132">
        <v>1335.2856732701696</v>
      </c>
      <c r="DA29" s="132">
        <v>23.898219925351707</v>
      </c>
      <c r="DB29" s="132">
        <v>1063.5048808498423</v>
      </c>
      <c r="DC29" s="132">
        <v>247.88257249497559</v>
      </c>
      <c r="DD29" s="132">
        <v>1.6279887331211835</v>
      </c>
      <c r="DE29" s="132">
        <v>10.016669169544977</v>
      </c>
      <c r="DF29" s="132">
        <v>1.4323485244739906</v>
      </c>
      <c r="DG29" s="132">
        <v>1.6586072100767337</v>
      </c>
      <c r="DH29" s="69">
        <v>35729.064757676097</v>
      </c>
      <c r="DI29" s="69">
        <v>707937.75491815584</v>
      </c>
      <c r="DJ29" s="69">
        <v>25869.340712369449</v>
      </c>
      <c r="DK29" s="69">
        <v>13223.543651368178</v>
      </c>
      <c r="DL29" s="69">
        <v>21946.751860607943</v>
      </c>
      <c r="DM29" s="69">
        <v>70675.964528267941</v>
      </c>
      <c r="DN29" s="69">
        <v>18060.786373113759</v>
      </c>
      <c r="DO29" s="69">
        <v>7972.6794692737431</v>
      </c>
      <c r="DP29" s="16" t="s">
        <v>37</v>
      </c>
      <c r="DQ29" s="69">
        <v>47708.508290267011</v>
      </c>
      <c r="DR29" s="69">
        <v>16918.452160493827</v>
      </c>
      <c r="DS29" s="69">
        <v>27512.170111972438</v>
      </c>
      <c r="DT29" s="69">
        <v>3277.8860178007467</v>
      </c>
      <c r="DU29" s="133">
        <v>2.3832700030710141</v>
      </c>
      <c r="DV29" s="133">
        <v>7.7926083708985905</v>
      </c>
      <c r="DW29" s="133">
        <v>-0.47243402971463011</v>
      </c>
      <c r="DX29" s="133">
        <v>0.55432267667914203</v>
      </c>
      <c r="DY29" s="132">
        <v>315.39293572299795</v>
      </c>
      <c r="DZ29" s="69">
        <v>10011.429777436886</v>
      </c>
      <c r="EA29" s="132">
        <v>0.2576556888386769</v>
      </c>
      <c r="EB29" s="69">
        <v>84389.641188302645</v>
      </c>
      <c r="EC29" s="132">
        <v>0.14822278370759717</v>
      </c>
      <c r="ED29" s="69">
        <v>44713.734803657884</v>
      </c>
      <c r="EE29" s="132">
        <v>6.3422846791979364</v>
      </c>
      <c r="EF29" s="132">
        <v>29.571371999321133</v>
      </c>
      <c r="EG29" s="69">
        <v>166004.62756695939</v>
      </c>
      <c r="EH29" s="69">
        <v>1052.848606093886</v>
      </c>
      <c r="EI29" s="16" t="s">
        <v>37</v>
      </c>
      <c r="EJ29" s="132">
        <v>370.75204289482167</v>
      </c>
      <c r="EK29" s="69">
        <v>8416.0538564379458</v>
      </c>
      <c r="EL29" s="132">
        <v>0.27804259122688801</v>
      </c>
      <c r="EM29" s="69">
        <v>88236.910674297091</v>
      </c>
      <c r="EN29" s="132">
        <v>0.10128249653052104</v>
      </c>
      <c r="EO29" s="69">
        <v>52892.974043715847</v>
      </c>
      <c r="EP29" s="132">
        <v>680.40418631918476</v>
      </c>
      <c r="EQ29" s="69">
        <v>5077.1920486546405</v>
      </c>
      <c r="ER29" s="132">
        <v>688.06053434159764</v>
      </c>
      <c r="ES29" s="69">
        <v>11914.368135440598</v>
      </c>
      <c r="ET29" s="132">
        <v>707.58685041630781</v>
      </c>
      <c r="EU29" s="69">
        <v>12872.029346425781</v>
      </c>
      <c r="EV29" s="132">
        <v>1.6076995164432586</v>
      </c>
      <c r="EW29" s="69">
        <v>27403.644542680049</v>
      </c>
      <c r="EX29" s="132">
        <v>2.0038705076267092</v>
      </c>
      <c r="EY29" s="69">
        <v>36421.247557743278</v>
      </c>
    </row>
    <row r="30" spans="1:155" s="103" customFormat="1" ht="11.25" customHeight="1" x14ac:dyDescent="0.4">
      <c r="A30" s="18" t="s">
        <v>220</v>
      </c>
      <c r="B30" s="132">
        <v>642.4534941318733</v>
      </c>
      <c r="C30" s="132">
        <v>6.6255432974809176</v>
      </c>
      <c r="D30" s="132">
        <v>491.50987984892856</v>
      </c>
      <c r="E30" s="132">
        <v>144.31807098546381</v>
      </c>
      <c r="F30" s="132">
        <v>1.4679677141356726</v>
      </c>
      <c r="G30" s="132">
        <v>8.3334371612613847</v>
      </c>
      <c r="H30" s="132">
        <v>1.3345553786649813</v>
      </c>
      <c r="I30" s="132">
        <v>1.607146513858708</v>
      </c>
      <c r="J30" s="69">
        <v>23882.889745343491</v>
      </c>
      <c r="K30" s="69">
        <v>588879.35740895325</v>
      </c>
      <c r="L30" s="69">
        <v>19434.787881067954</v>
      </c>
      <c r="M30" s="69">
        <v>13093.370900402744</v>
      </c>
      <c r="N30" s="69">
        <v>16269.356277638261</v>
      </c>
      <c r="O30" s="69">
        <v>70664.642453464898</v>
      </c>
      <c r="P30" s="69">
        <v>14562.743661120669</v>
      </c>
      <c r="Q30" s="69">
        <v>8146.9678013151242</v>
      </c>
      <c r="R30" s="18" t="s">
        <v>220</v>
      </c>
      <c r="S30" s="69">
        <v>15343.645966862214</v>
      </c>
      <c r="T30" s="69">
        <v>3901.6456795057597</v>
      </c>
      <c r="U30" s="69">
        <v>9552.3902563131232</v>
      </c>
      <c r="V30" s="69">
        <v>1889.6100310433299</v>
      </c>
      <c r="W30" s="133">
        <v>4.1627161206636787</v>
      </c>
      <c r="X30" s="133">
        <v>1.763988719721632</v>
      </c>
      <c r="Y30" s="133">
        <v>5.1126367593369304</v>
      </c>
      <c r="Z30" s="133">
        <v>4.4746003346786578</v>
      </c>
      <c r="AA30" s="132">
        <v>746.76325366216622</v>
      </c>
      <c r="AB30" s="132">
        <v>8.0305609147766059</v>
      </c>
      <c r="AC30" s="132">
        <v>600.36611458037282</v>
      </c>
      <c r="AD30" s="132">
        <v>138.36657816701677</v>
      </c>
      <c r="AE30" s="132">
        <v>1.4959136771305823</v>
      </c>
      <c r="AF30" s="132">
        <v>9.9533291126824608</v>
      </c>
      <c r="AG30" s="132">
        <v>1.397912770664669</v>
      </c>
      <c r="AH30" s="132">
        <v>1.4302810184583807</v>
      </c>
      <c r="AI30" s="18" t="s">
        <v>220</v>
      </c>
      <c r="AJ30" s="69">
        <v>21431.895161263255</v>
      </c>
      <c r="AK30" s="69">
        <v>540529.63485425385</v>
      </c>
      <c r="AL30" s="69">
        <v>16820.07309167118</v>
      </c>
      <c r="AM30" s="69">
        <v>11314.825412088125</v>
      </c>
      <c r="AN30" s="69">
        <v>14326.959829910298</v>
      </c>
      <c r="AO30" s="69">
        <v>54306.4163492308</v>
      </c>
      <c r="AP30" s="69">
        <v>12032.27658022875</v>
      </c>
      <c r="AQ30" s="69">
        <v>7910.9106994118802</v>
      </c>
      <c r="AR30" s="69">
        <v>16004.551762771385</v>
      </c>
      <c r="AS30" s="69">
        <v>4340.7561589390407</v>
      </c>
      <c r="AT30" s="69">
        <v>10098.201929004505</v>
      </c>
      <c r="AU30" s="69">
        <v>1565.5936748278395</v>
      </c>
      <c r="AV30" s="133">
        <v>8.682653377862426</v>
      </c>
      <c r="AW30" s="133">
        <v>7.1027342467654409</v>
      </c>
      <c r="AX30" s="133">
        <v>9.9405763224228458</v>
      </c>
      <c r="AY30" s="133">
        <v>5.2207798714737796</v>
      </c>
      <c r="AZ30" s="18" t="s">
        <v>220</v>
      </c>
      <c r="BA30" s="132">
        <v>1115.9441057129004</v>
      </c>
      <c r="BB30" s="132">
        <v>16.813662623382271</v>
      </c>
      <c r="BC30" s="132">
        <v>995.85736496313757</v>
      </c>
      <c r="BD30" s="132">
        <v>103.2730781263807</v>
      </c>
      <c r="BE30" s="132">
        <v>1.5767807270789507</v>
      </c>
      <c r="BF30" s="132">
        <v>6.3290815601829493</v>
      </c>
      <c r="BG30" s="132">
        <v>1.5355480924466238</v>
      </c>
      <c r="BH30" s="132">
        <v>1.200673413131556</v>
      </c>
      <c r="BI30" s="69">
        <v>20851.241131943832</v>
      </c>
      <c r="BJ30" s="69">
        <v>470793.73256441578</v>
      </c>
      <c r="BK30" s="69">
        <v>14415.933943811806</v>
      </c>
      <c r="BL30" s="69">
        <v>9652.4542578580276</v>
      </c>
      <c r="BM30" s="69">
        <v>13223.932011505236</v>
      </c>
      <c r="BN30" s="69">
        <v>74385.790116252974</v>
      </c>
      <c r="BO30" s="69">
        <v>9388.1357508266447</v>
      </c>
      <c r="BP30" s="69">
        <v>8039.2004622496142</v>
      </c>
      <c r="BQ30" s="18" t="s">
        <v>220</v>
      </c>
      <c r="BR30" s="69">
        <v>23268.819637991113</v>
      </c>
      <c r="BS30" s="69">
        <v>7915.7669845409455</v>
      </c>
      <c r="BT30" s="69">
        <v>14356.213990767079</v>
      </c>
      <c r="BU30" s="69">
        <v>996.83866268308816</v>
      </c>
      <c r="BV30" s="133">
        <v>23.399625464766704</v>
      </c>
      <c r="BW30" s="133">
        <v>22.006466606884434</v>
      </c>
      <c r="BX30" s="133">
        <v>26.197179275244142</v>
      </c>
      <c r="BY30" s="133">
        <v>0.44045759904363102</v>
      </c>
      <c r="BZ30" s="132">
        <v>1252.4441014914287</v>
      </c>
      <c r="CA30" s="132">
        <v>23.912313499252889</v>
      </c>
      <c r="CB30" s="132">
        <v>1016.7529554842067</v>
      </c>
      <c r="CC30" s="132">
        <v>211.77883250796901</v>
      </c>
      <c r="CD30" s="132">
        <v>1.7156287786718127</v>
      </c>
      <c r="CE30" s="132">
        <v>11.682533295779182</v>
      </c>
      <c r="CF30" s="132">
        <v>1.4828384359229374</v>
      </c>
      <c r="CG30" s="132">
        <v>1.7078778792421971</v>
      </c>
      <c r="CH30" s="18" t="s">
        <v>220</v>
      </c>
      <c r="CI30" s="69">
        <v>35774.008522609423</v>
      </c>
      <c r="CJ30" s="69">
        <v>706933.54323421721</v>
      </c>
      <c r="CK30" s="69">
        <v>24568.633386672922</v>
      </c>
      <c r="CL30" s="69">
        <v>13789.38021898142</v>
      </c>
      <c r="CM30" s="69">
        <v>20851.83517981353</v>
      </c>
      <c r="CN30" s="69">
        <v>60512.00757027822</v>
      </c>
      <c r="CO30" s="69">
        <v>16568.651574897369</v>
      </c>
      <c r="CP30" s="69">
        <v>8073.9849064032069</v>
      </c>
      <c r="CQ30" s="69">
        <v>44804.945960846271</v>
      </c>
      <c r="CR30" s="69">
        <v>16904.416508954248</v>
      </c>
      <c r="CS30" s="69">
        <v>24980.230608107653</v>
      </c>
      <c r="CT30" s="69">
        <v>2920.2988437843669</v>
      </c>
      <c r="CU30" s="133">
        <v>4.6447740795127146</v>
      </c>
      <c r="CV30" s="133">
        <v>4.4867129449546406</v>
      </c>
      <c r="CW30" s="133">
        <v>4.7068810378320114</v>
      </c>
      <c r="CX30" s="133">
        <v>5.0315863501098956</v>
      </c>
      <c r="CY30" s="18" t="s">
        <v>220</v>
      </c>
      <c r="CZ30" s="132">
        <v>1334.489485458613</v>
      </c>
      <c r="DA30" s="132">
        <v>24.272035794183445</v>
      </c>
      <c r="DB30" s="132">
        <v>1064.7373601789709</v>
      </c>
      <c r="DC30" s="132">
        <v>245.48008948545859</v>
      </c>
      <c r="DD30" s="132">
        <v>1.6375894191077267</v>
      </c>
      <c r="DE30" s="132">
        <v>9.7821855183601247</v>
      </c>
      <c r="DF30" s="132">
        <v>1.4457155727977786</v>
      </c>
      <c r="DG30" s="132">
        <v>1.6645134949913241</v>
      </c>
      <c r="DH30" s="69">
        <v>35584.984510075825</v>
      </c>
      <c r="DI30" s="69">
        <v>697688.7804158678</v>
      </c>
      <c r="DJ30" s="69">
        <v>25695.474364706635</v>
      </c>
      <c r="DK30" s="69">
        <v>13013.393797115819</v>
      </c>
      <c r="DL30" s="69">
        <v>21730.101632840921</v>
      </c>
      <c r="DM30" s="69">
        <v>71322.382826044355</v>
      </c>
      <c r="DN30" s="69">
        <v>17773.533638418394</v>
      </c>
      <c r="DO30" s="69">
        <v>7818.1365523766135</v>
      </c>
      <c r="DP30" s="18" t="s">
        <v>220</v>
      </c>
      <c r="DQ30" s="69">
        <v>47487.787668903802</v>
      </c>
      <c r="DR30" s="69">
        <v>16934.327051454136</v>
      </c>
      <c r="DS30" s="69">
        <v>27358.931543624163</v>
      </c>
      <c r="DT30" s="69">
        <v>3194.5290738255035</v>
      </c>
      <c r="DU30" s="133">
        <v>3.857585688785159</v>
      </c>
      <c r="DV30" s="133">
        <v>3.7738508151769157</v>
      </c>
      <c r="DW30" s="133">
        <v>3.7270451127478843</v>
      </c>
      <c r="DX30" s="133">
        <v>5.4451238212983144</v>
      </c>
      <c r="DY30" s="132">
        <v>320.31300142658733</v>
      </c>
      <c r="DZ30" s="69">
        <v>9736.0868997120415</v>
      </c>
      <c r="EA30" s="132">
        <v>0.23751524424344966</v>
      </c>
      <c r="EB30" s="69">
        <v>82246.081112786997</v>
      </c>
      <c r="EC30" s="132">
        <v>0.14031192156161557</v>
      </c>
      <c r="ED30" s="69">
        <v>44690.697304964538</v>
      </c>
      <c r="EE30" s="132">
        <v>6.0636244706857152</v>
      </c>
      <c r="EF30" s="132">
        <v>31.338657161237805</v>
      </c>
      <c r="EG30" s="69">
        <v>176844.7336444917</v>
      </c>
      <c r="EH30" s="69">
        <v>1072.3200544386373</v>
      </c>
      <c r="EI30" s="18" t="s">
        <v>220</v>
      </c>
      <c r="EJ30" s="132">
        <v>399.00001625489165</v>
      </c>
      <c r="EK30" s="69">
        <v>7940.3897221954012</v>
      </c>
      <c r="EL30" s="132">
        <v>0.25957523345091477</v>
      </c>
      <c r="EM30" s="69">
        <v>82796.590093708161</v>
      </c>
      <c r="EN30" s="132">
        <v>9.6115809334033506E-2</v>
      </c>
      <c r="EO30" s="69">
        <v>47163.282718727402</v>
      </c>
      <c r="EP30" s="132">
        <v>742.5428509334422</v>
      </c>
      <c r="EQ30" s="69">
        <v>4990.2325766893264</v>
      </c>
      <c r="ER30" s="132">
        <v>687.47829149103427</v>
      </c>
      <c r="ES30" s="69">
        <v>11716.06130243533</v>
      </c>
      <c r="ET30" s="132">
        <v>708.42058165548099</v>
      </c>
      <c r="EU30" s="69">
        <v>12561.644797008816</v>
      </c>
      <c r="EV30" s="132">
        <v>1.5399064930226627</v>
      </c>
      <c r="EW30" s="69">
        <v>26027.929426073235</v>
      </c>
      <c r="EX30" s="132">
        <v>1.9096723510047331</v>
      </c>
      <c r="EY30" s="69">
        <v>34543.065920958463</v>
      </c>
    </row>
    <row r="31" spans="1:155" s="103" customFormat="1" ht="11.25" customHeight="1" x14ac:dyDescent="0.4">
      <c r="A31" s="18" t="s">
        <v>221</v>
      </c>
      <c r="B31" s="132">
        <v>661.29077735394094</v>
      </c>
      <c r="C31" s="132">
        <v>6.8406906060677013</v>
      </c>
      <c r="D31" s="132">
        <v>504.19072528213258</v>
      </c>
      <c r="E31" s="132">
        <v>150.25936146574062</v>
      </c>
      <c r="F31" s="132">
        <v>1.4801587395585847</v>
      </c>
      <c r="G31" s="132">
        <v>8.1786654775319825</v>
      </c>
      <c r="H31" s="132">
        <v>1.3469924044232939</v>
      </c>
      <c r="I31" s="132">
        <v>1.6220388778070802</v>
      </c>
      <c r="J31" s="69">
        <v>24072.778147360266</v>
      </c>
      <c r="K31" s="69">
        <v>580917.00687568926</v>
      </c>
      <c r="L31" s="69">
        <v>19699.023500486386</v>
      </c>
      <c r="M31" s="69">
        <v>13397.952025081251</v>
      </c>
      <c r="N31" s="69">
        <v>16263.646259008201</v>
      </c>
      <c r="O31" s="69">
        <v>71028.336893293294</v>
      </c>
      <c r="P31" s="69">
        <v>14624.450320431015</v>
      </c>
      <c r="Q31" s="69">
        <v>8259.9450656784793</v>
      </c>
      <c r="R31" s="18" t="s">
        <v>221</v>
      </c>
      <c r="S31" s="69">
        <v>15919.106174136832</v>
      </c>
      <c r="T31" s="69">
        <v>3973.8735118394934</v>
      </c>
      <c r="U31" s="69">
        <v>9932.0649460600034</v>
      </c>
      <c r="V31" s="69">
        <v>2013.1677162373353</v>
      </c>
      <c r="W31" s="133">
        <v>2.8836121752713995</v>
      </c>
      <c r="X31" s="133">
        <v>-0.21262409908652247</v>
      </c>
      <c r="Y31" s="133">
        <v>4.6372299598844036</v>
      </c>
      <c r="Z31" s="133">
        <v>0.72473878690233473</v>
      </c>
      <c r="AA31" s="132">
        <v>784.20154130954688</v>
      </c>
      <c r="AB31" s="132">
        <v>8.3466935950296257</v>
      </c>
      <c r="AC31" s="132">
        <v>624.8107405753716</v>
      </c>
      <c r="AD31" s="132">
        <v>151.04410713914572</v>
      </c>
      <c r="AE31" s="132">
        <v>1.5086822642146756</v>
      </c>
      <c r="AF31" s="132">
        <v>9.6832529065274517</v>
      </c>
      <c r="AG31" s="132">
        <v>1.4179808782444838</v>
      </c>
      <c r="AH31" s="132">
        <v>1.4321520605410412</v>
      </c>
      <c r="AI31" s="18" t="s">
        <v>221</v>
      </c>
      <c r="AJ31" s="69">
        <v>21241.575747583698</v>
      </c>
      <c r="AK31" s="69">
        <v>523698.02502103685</v>
      </c>
      <c r="AL31" s="69">
        <v>16901.767608454571</v>
      </c>
      <c r="AM31" s="69">
        <v>11427.943705638216</v>
      </c>
      <c r="AN31" s="69">
        <v>14079.555550844043</v>
      </c>
      <c r="AO31" s="69">
        <v>54082.861418192813</v>
      </c>
      <c r="AP31" s="69">
        <v>11919.601926776069</v>
      </c>
      <c r="AQ31" s="69">
        <v>7979.5602858825914</v>
      </c>
      <c r="AR31" s="69">
        <v>16657.676441098625</v>
      </c>
      <c r="AS31" s="69">
        <v>4371.1469511727528</v>
      </c>
      <c r="AT31" s="69">
        <v>10560.405936471328</v>
      </c>
      <c r="AU31" s="69">
        <v>1726.1235534545444</v>
      </c>
      <c r="AV31" s="133">
        <v>9.0621539982190811</v>
      </c>
      <c r="AW31" s="133">
        <v>4.7380159237514485</v>
      </c>
      <c r="AX31" s="133">
        <v>12.560787911437977</v>
      </c>
      <c r="AY31" s="133">
        <v>0.46147733285131221</v>
      </c>
      <c r="AZ31" s="18" t="s">
        <v>221</v>
      </c>
      <c r="BA31" s="132">
        <v>1178.0987347865275</v>
      </c>
      <c r="BB31" s="132">
        <v>18.099961774602289</v>
      </c>
      <c r="BC31" s="132">
        <v>1040.4646509454888</v>
      </c>
      <c r="BD31" s="132">
        <v>119.53412206643668</v>
      </c>
      <c r="BE31" s="132">
        <v>1.5948254348356414</v>
      </c>
      <c r="BF31" s="132">
        <v>6.1728372529592743</v>
      </c>
      <c r="BG31" s="132">
        <v>1.5599787731516654</v>
      </c>
      <c r="BH31" s="132">
        <v>1.204935766342669</v>
      </c>
      <c r="BI31" s="69">
        <v>20668.307256480624</v>
      </c>
      <c r="BJ31" s="69">
        <v>449652.424258226</v>
      </c>
      <c r="BK31" s="69">
        <v>14471.845497572293</v>
      </c>
      <c r="BL31" s="69">
        <v>9647.2140674473139</v>
      </c>
      <c r="BM31" s="69">
        <v>12959.604734803244</v>
      </c>
      <c r="BN31" s="69">
        <v>72843.719319290569</v>
      </c>
      <c r="BO31" s="69">
        <v>9276.9502679414345</v>
      </c>
      <c r="BP31" s="69">
        <v>8006.4135673633609</v>
      </c>
      <c r="BQ31" s="18" t="s">
        <v>221</v>
      </c>
      <c r="BR31" s="69">
        <v>24349.306629039034</v>
      </c>
      <c r="BS31" s="69">
        <v>8138.6916909311421</v>
      </c>
      <c r="BT31" s="69">
        <v>15057.443674168599</v>
      </c>
      <c r="BU31" s="69">
        <v>1153.1712639392924</v>
      </c>
      <c r="BV31" s="133">
        <v>28.914643741195722</v>
      </c>
      <c r="BW31" s="133">
        <v>26.305792150737695</v>
      </c>
      <c r="BX31" s="133">
        <v>33.826066794052714</v>
      </c>
      <c r="BY31" s="133">
        <v>-3.3211509272551343</v>
      </c>
      <c r="BZ31" s="132">
        <v>1285.5281252612731</v>
      </c>
      <c r="CA31" s="132">
        <v>25.057251890057152</v>
      </c>
      <c r="CB31" s="132">
        <v>1041.7431867127564</v>
      </c>
      <c r="CC31" s="132">
        <v>218.72768665845967</v>
      </c>
      <c r="CD31" s="132">
        <v>1.7233090452129827</v>
      </c>
      <c r="CE31" s="132">
        <v>11.387167293088901</v>
      </c>
      <c r="CF31" s="132">
        <v>1.491974273394993</v>
      </c>
      <c r="CG31" s="132">
        <v>1.7180133829518942</v>
      </c>
      <c r="CH31" s="18" t="s">
        <v>221</v>
      </c>
      <c r="CI31" s="69">
        <v>35853.852160177499</v>
      </c>
      <c r="CJ31" s="69">
        <v>690696.74273222359</v>
      </c>
      <c r="CK31" s="69">
        <v>24668.021769091542</v>
      </c>
      <c r="CL31" s="69">
        <v>14110.831271995537</v>
      </c>
      <c r="CM31" s="69">
        <v>20805.236448896107</v>
      </c>
      <c r="CN31" s="69">
        <v>60655.712255270133</v>
      </c>
      <c r="CO31" s="69">
        <v>16533.81174794614</v>
      </c>
      <c r="CP31" s="69">
        <v>8213.4582955054029</v>
      </c>
      <c r="CQ31" s="69">
        <v>46091.135350867837</v>
      </c>
      <c r="CR31" s="69">
        <v>17306.96226228333</v>
      </c>
      <c r="CS31" s="69">
        <v>25697.743607633074</v>
      </c>
      <c r="CT31" s="69">
        <v>3086.4294809514336</v>
      </c>
      <c r="CU31" s="133">
        <v>0.50003776100695507</v>
      </c>
      <c r="CV31" s="133">
        <v>0.11158204790011617</v>
      </c>
      <c r="CW31" s="133">
        <v>0.93681758648287428</v>
      </c>
      <c r="CX31" s="133">
        <v>-0.91400008416775425</v>
      </c>
      <c r="CY31" s="18" t="s">
        <v>221</v>
      </c>
      <c r="CZ31" s="132">
        <v>1365.3715479196321</v>
      </c>
      <c r="DA31" s="132">
        <v>25.034511862782264</v>
      </c>
      <c r="DB31" s="132">
        <v>1087.2238156887711</v>
      </c>
      <c r="DC31" s="132">
        <v>253.11322036807888</v>
      </c>
      <c r="DD31" s="132">
        <v>1.6493005078881127</v>
      </c>
      <c r="DE31" s="132">
        <v>9.6298571428571424</v>
      </c>
      <c r="DF31" s="132">
        <v>1.4588474455844185</v>
      </c>
      <c r="DG31" s="132">
        <v>1.6780456099697629</v>
      </c>
      <c r="DH31" s="69">
        <v>35831.817631758851</v>
      </c>
      <c r="DI31" s="69">
        <v>686141.64428571425</v>
      </c>
      <c r="DJ31" s="69">
        <v>26116.314082426819</v>
      </c>
      <c r="DK31" s="69">
        <v>13244.051487834515</v>
      </c>
      <c r="DL31" s="69">
        <v>21725.463286033049</v>
      </c>
      <c r="DM31" s="69">
        <v>71251.487338485953</v>
      </c>
      <c r="DN31" s="69">
        <v>17902.018584242403</v>
      </c>
      <c r="DO31" s="69">
        <v>7892.5455953924657</v>
      </c>
      <c r="DP31" s="18" t="s">
        <v>221</v>
      </c>
      <c r="DQ31" s="69">
        <v>48923.74430464855</v>
      </c>
      <c r="DR31" s="69">
        <v>17177.221133419644</v>
      </c>
      <c r="DS31" s="69">
        <v>28394.278648422471</v>
      </c>
      <c r="DT31" s="69">
        <v>3352.2445228064403</v>
      </c>
      <c r="DU31" s="133">
        <v>0.44668119480886226</v>
      </c>
      <c r="DV31" s="133">
        <v>1.0437082810441201</v>
      </c>
      <c r="DW31" s="133">
        <v>0.25298880130100176</v>
      </c>
      <c r="DX31" s="133">
        <v>-0.93150564508592826</v>
      </c>
      <c r="DY31" s="132">
        <v>325.84845059163666</v>
      </c>
      <c r="DZ31" s="69">
        <v>9966.8766347088658</v>
      </c>
      <c r="EA31" s="132">
        <v>0.23850990460080834</v>
      </c>
      <c r="EB31" s="69">
        <v>82912.473499999993</v>
      </c>
      <c r="EC31" s="132">
        <v>0.14481526374345749</v>
      </c>
      <c r="ED31" s="69">
        <v>42054.881965413122</v>
      </c>
      <c r="EE31" s="132">
        <v>5.9998756568364016</v>
      </c>
      <c r="EF31" s="132">
        <v>32.139676944889821</v>
      </c>
      <c r="EG31" s="69">
        <v>182141.49086355625</v>
      </c>
      <c r="EH31" s="69">
        <v>1092.826297132141</v>
      </c>
      <c r="EI31" s="18" t="s">
        <v>221</v>
      </c>
      <c r="EJ31" s="132">
        <v>416.69632561149626</v>
      </c>
      <c r="EK31" s="69">
        <v>7876.1367347110763</v>
      </c>
      <c r="EL31" s="132">
        <v>0.26266216310499513</v>
      </c>
      <c r="EM31" s="69">
        <v>84593.379237288129</v>
      </c>
      <c r="EN31" s="132">
        <v>0.10009821311125211</v>
      </c>
      <c r="EO31" s="69">
        <v>51687.145239749829</v>
      </c>
      <c r="EP31" s="132">
        <v>769.7825871515472</v>
      </c>
      <c r="EQ31" s="69">
        <v>4815.2511713934173</v>
      </c>
      <c r="ER31" s="132">
        <v>701.0687339812431</v>
      </c>
      <c r="ES31" s="69">
        <v>11758.577728247221</v>
      </c>
      <c r="ET31" s="132">
        <v>718.57989943278949</v>
      </c>
      <c r="EU31" s="69">
        <v>12769.453726514868</v>
      </c>
      <c r="EV31" s="132">
        <v>1.617699291175476</v>
      </c>
      <c r="EW31" s="69">
        <v>26696.301324451531</v>
      </c>
      <c r="EX31" s="132">
        <v>1.9935460499170941</v>
      </c>
      <c r="EY31" s="69">
        <v>34916.549429633669</v>
      </c>
    </row>
    <row r="32" spans="1:155" s="103" customFormat="1" ht="9.75" customHeight="1" x14ac:dyDescent="0.4">
      <c r="A32" s="18"/>
      <c r="B32" s="132"/>
      <c r="C32" s="132"/>
      <c r="D32" s="132"/>
      <c r="E32" s="132"/>
      <c r="F32" s="132"/>
      <c r="G32" s="132"/>
      <c r="H32" s="132"/>
      <c r="I32" s="132"/>
      <c r="J32" s="69"/>
      <c r="K32" s="69"/>
      <c r="L32" s="69"/>
      <c r="M32" s="69"/>
      <c r="N32" s="69"/>
      <c r="O32" s="69"/>
      <c r="P32" s="69"/>
      <c r="Q32" s="69"/>
      <c r="R32" s="18"/>
      <c r="S32" s="69"/>
      <c r="T32" s="69"/>
      <c r="U32" s="69"/>
      <c r="V32" s="69"/>
      <c r="W32" s="133"/>
      <c r="X32" s="133"/>
      <c r="Y32" s="133"/>
      <c r="Z32" s="133"/>
      <c r="AA32" s="132"/>
      <c r="AB32" s="132"/>
      <c r="AC32" s="132"/>
      <c r="AD32" s="132"/>
      <c r="AE32" s="132"/>
      <c r="AF32" s="132"/>
      <c r="AG32" s="132"/>
      <c r="AH32" s="132"/>
      <c r="AI32" s="18"/>
      <c r="AJ32" s="69"/>
      <c r="AK32" s="69"/>
      <c r="AL32" s="69"/>
      <c r="AM32" s="69"/>
      <c r="AN32" s="69"/>
      <c r="AO32" s="69"/>
      <c r="AP32" s="69"/>
      <c r="AQ32" s="69"/>
      <c r="AR32" s="69"/>
      <c r="AS32" s="69"/>
      <c r="AT32" s="69"/>
      <c r="AU32" s="69"/>
      <c r="AV32" s="133"/>
      <c r="AW32" s="133"/>
      <c r="AX32" s="133"/>
      <c r="AY32" s="133"/>
      <c r="AZ32" s="18"/>
      <c r="BA32" s="132"/>
      <c r="BB32" s="132"/>
      <c r="BC32" s="132"/>
      <c r="BD32" s="132"/>
      <c r="BE32" s="132"/>
      <c r="BF32" s="132"/>
      <c r="BG32" s="132"/>
      <c r="BH32" s="132"/>
      <c r="BI32" s="69"/>
      <c r="BJ32" s="69"/>
      <c r="BK32" s="69"/>
      <c r="BL32" s="69"/>
      <c r="BM32" s="69"/>
      <c r="BN32" s="69"/>
      <c r="BO32" s="69"/>
      <c r="BP32" s="69"/>
      <c r="BQ32" s="18"/>
      <c r="BR32" s="69"/>
      <c r="BS32" s="69"/>
      <c r="BT32" s="69"/>
      <c r="BU32" s="69"/>
      <c r="BV32" s="133"/>
      <c r="BW32" s="133"/>
      <c r="BX32" s="133"/>
      <c r="BY32" s="133"/>
      <c r="BZ32" s="132"/>
      <c r="CA32" s="132"/>
      <c r="CB32" s="132"/>
      <c r="CC32" s="132"/>
      <c r="CD32" s="132"/>
      <c r="CE32" s="132"/>
      <c r="CF32" s="132"/>
      <c r="CG32" s="132"/>
      <c r="CH32" s="18"/>
      <c r="CI32" s="69"/>
      <c r="CJ32" s="69"/>
      <c r="CK32" s="69"/>
      <c r="CL32" s="69"/>
      <c r="CM32" s="69"/>
      <c r="CN32" s="69"/>
      <c r="CO32" s="69"/>
      <c r="CP32" s="69"/>
      <c r="CQ32" s="69"/>
      <c r="CR32" s="69"/>
      <c r="CS32" s="69"/>
      <c r="CT32" s="69"/>
      <c r="CU32" s="133"/>
      <c r="CV32" s="133"/>
      <c r="CW32" s="133"/>
      <c r="CX32" s="133"/>
      <c r="CY32" s="18"/>
      <c r="CZ32" s="132"/>
      <c r="DA32" s="132"/>
      <c r="DB32" s="132"/>
      <c r="DC32" s="132"/>
      <c r="DD32" s="132"/>
      <c r="DE32" s="132"/>
      <c r="DF32" s="132"/>
      <c r="DG32" s="132"/>
      <c r="DH32" s="69"/>
      <c r="DI32" s="69"/>
      <c r="DJ32" s="69"/>
      <c r="DK32" s="69"/>
      <c r="DL32" s="69"/>
      <c r="DM32" s="69"/>
      <c r="DN32" s="69"/>
      <c r="DO32" s="69"/>
      <c r="DP32" s="18"/>
      <c r="DQ32" s="69"/>
      <c r="DR32" s="69"/>
      <c r="DS32" s="69"/>
      <c r="DT32" s="69"/>
      <c r="DU32" s="133"/>
      <c r="DV32" s="133"/>
      <c r="DW32" s="133"/>
      <c r="DX32" s="133"/>
      <c r="DY32" s="132"/>
      <c r="DZ32" s="69"/>
      <c r="EA32" s="132"/>
      <c r="EB32" s="69"/>
      <c r="EC32" s="132"/>
      <c r="ED32" s="69"/>
      <c r="EE32" s="132"/>
      <c r="EF32" s="132"/>
      <c r="EG32" s="69"/>
      <c r="EH32" s="69"/>
      <c r="EI32" s="18"/>
      <c r="EJ32" s="132"/>
      <c r="EK32" s="69"/>
      <c r="EL32" s="132"/>
      <c r="EM32" s="69"/>
      <c r="EN32" s="132"/>
      <c r="EO32" s="69"/>
      <c r="EP32" s="132"/>
      <c r="EQ32" s="69"/>
      <c r="ER32" s="132"/>
      <c r="ES32" s="69"/>
      <c r="ET32" s="132"/>
      <c r="EU32" s="69"/>
      <c r="EV32" s="132"/>
      <c r="EW32" s="69"/>
      <c r="EX32" s="132"/>
      <c r="EY32" s="69"/>
    </row>
    <row r="33" spans="1:155" s="103" customFormat="1" ht="11.25" customHeight="1" x14ac:dyDescent="0.4">
      <c r="A33" s="18" t="s">
        <v>222</v>
      </c>
      <c r="B33" s="132">
        <v>672.54034810455687</v>
      </c>
      <c r="C33" s="132">
        <v>6.9018849303635612</v>
      </c>
      <c r="D33" s="132">
        <v>516.16698082927815</v>
      </c>
      <c r="E33" s="132">
        <v>149.47148234491516</v>
      </c>
      <c r="F33" s="132">
        <v>1.4756145201190138</v>
      </c>
      <c r="G33" s="132">
        <v>8.3108660496368838</v>
      </c>
      <c r="H33" s="132">
        <v>1.3422201373279998</v>
      </c>
      <c r="I33" s="132">
        <v>1.6206432303312814</v>
      </c>
      <c r="J33" s="69">
        <v>24006.295854574673</v>
      </c>
      <c r="K33" s="69">
        <v>574305.21461775783</v>
      </c>
      <c r="L33" s="69">
        <v>19765.883878342644</v>
      </c>
      <c r="M33" s="69">
        <v>13239.431552999586</v>
      </c>
      <c r="N33" s="69">
        <v>16268.676898515796</v>
      </c>
      <c r="O33" s="69">
        <v>69102.932376445926</v>
      </c>
      <c r="P33" s="69">
        <v>14726.260863356749</v>
      </c>
      <c r="Q33" s="69">
        <v>8169.2449671932218</v>
      </c>
      <c r="R33" s="18" t="s">
        <v>222</v>
      </c>
      <c r="S33" s="69">
        <v>16145.20257073663</v>
      </c>
      <c r="T33" s="69">
        <v>3963.7885061995139</v>
      </c>
      <c r="U33" s="69">
        <v>10202.496604906226</v>
      </c>
      <c r="V33" s="69">
        <v>1978.9174596308906</v>
      </c>
      <c r="W33" s="133">
        <v>1.6966768770033447</v>
      </c>
      <c r="X33" s="133">
        <v>3.954777030170753</v>
      </c>
      <c r="Y33" s="133">
        <v>0.84522619877922534</v>
      </c>
      <c r="Z33" s="133">
        <v>1.6987291987625275</v>
      </c>
      <c r="AA33" s="132">
        <v>780.85423534470397</v>
      </c>
      <c r="AB33" s="132">
        <v>8.6176006879747735</v>
      </c>
      <c r="AC33" s="132">
        <v>616.90361186756479</v>
      </c>
      <c r="AD33" s="132">
        <v>155.33302278916437</v>
      </c>
      <c r="AE33" s="132">
        <v>1.4925770279844788</v>
      </c>
      <c r="AF33" s="132">
        <v>9.661738045738046</v>
      </c>
      <c r="AG33" s="132">
        <v>1.3993617535131611</v>
      </c>
      <c r="AH33" s="132">
        <v>1.4095700287471793</v>
      </c>
      <c r="AI33" s="18" t="s">
        <v>222</v>
      </c>
      <c r="AJ33" s="69">
        <v>21578.982573485413</v>
      </c>
      <c r="AK33" s="69">
        <v>523615.74386694387</v>
      </c>
      <c r="AL33" s="69">
        <v>17140.964857875675</v>
      </c>
      <c r="AM33" s="69">
        <v>11352.418043318692</v>
      </c>
      <c r="AN33" s="69">
        <v>14457.533627343091</v>
      </c>
      <c r="AO33" s="69">
        <v>54194.777522240896</v>
      </c>
      <c r="AP33" s="69">
        <v>12249.130587457108</v>
      </c>
      <c r="AQ33" s="69">
        <v>8053.8162785772893</v>
      </c>
      <c r="AR33" s="69">
        <v>16850.039936935646</v>
      </c>
      <c r="AS33" s="69">
        <v>4512.3113945821988</v>
      </c>
      <c r="AT33" s="69">
        <v>10574.323131718504</v>
      </c>
      <c r="AU33" s="69">
        <v>1763.4054106349433</v>
      </c>
      <c r="AV33" s="133">
        <v>4.1066587235898178</v>
      </c>
      <c r="AW33" s="133">
        <v>7.0042645274985604</v>
      </c>
      <c r="AX33" s="133">
        <v>2.9167848612599467</v>
      </c>
      <c r="AY33" s="133">
        <v>4.1104804696624919</v>
      </c>
      <c r="AZ33" s="18" t="s">
        <v>222</v>
      </c>
      <c r="BA33" s="132">
        <v>1135.9615139716168</v>
      </c>
      <c r="BB33" s="132">
        <v>17.539915073616704</v>
      </c>
      <c r="BC33" s="132">
        <v>997.3406277536584</v>
      </c>
      <c r="BD33" s="132">
        <v>121.08097114434173</v>
      </c>
      <c r="BE33" s="132">
        <v>1.559398490065518</v>
      </c>
      <c r="BF33" s="132">
        <v>6.2979707986489721</v>
      </c>
      <c r="BG33" s="132">
        <v>1.5195221039102205</v>
      </c>
      <c r="BH33" s="132">
        <v>1.2014246858217177</v>
      </c>
      <c r="BI33" s="69">
        <v>20727.317675513972</v>
      </c>
      <c r="BJ33" s="69">
        <v>450415.69984840823</v>
      </c>
      <c r="BK33" s="69">
        <v>14523.208511728979</v>
      </c>
      <c r="BL33" s="69">
        <v>9585.2894061625939</v>
      </c>
      <c r="BM33" s="69">
        <v>13291.86722159973</v>
      </c>
      <c r="BN33" s="69">
        <v>71517.591022338587</v>
      </c>
      <c r="BO33" s="69">
        <v>9557.7474485932635</v>
      </c>
      <c r="BP33" s="69">
        <v>7978.2690661185379</v>
      </c>
      <c r="BQ33" s="18" t="s">
        <v>222</v>
      </c>
      <c r="BR33" s="69">
        <v>23545.435167247506</v>
      </c>
      <c r="BS33" s="69">
        <v>7900.2531231647135</v>
      </c>
      <c r="BT33" s="69">
        <v>14484.585894085056</v>
      </c>
      <c r="BU33" s="69">
        <v>1160.5961499977375</v>
      </c>
      <c r="BV33" s="133">
        <v>9.5424270653716281</v>
      </c>
      <c r="BW33" s="133">
        <v>21.798083736283115</v>
      </c>
      <c r="BX33" s="133">
        <v>4.2589299310686446</v>
      </c>
      <c r="BY33" s="133">
        <v>4.079765668906532</v>
      </c>
      <c r="BZ33" s="132">
        <v>1264.0610544901324</v>
      </c>
      <c r="CA33" s="132">
        <v>24.411025351538385</v>
      </c>
      <c r="CB33" s="132">
        <v>1028.7914311377131</v>
      </c>
      <c r="CC33" s="132">
        <v>210.85859800088087</v>
      </c>
      <c r="CD33" s="132">
        <v>1.7198199390769024</v>
      </c>
      <c r="CE33" s="132">
        <v>11.754648597541758</v>
      </c>
      <c r="CF33" s="132">
        <v>1.4853201121334234</v>
      </c>
      <c r="CG33" s="132">
        <v>1.7022297423641928</v>
      </c>
      <c r="CH33" s="18" t="s">
        <v>222</v>
      </c>
      <c r="CI33" s="69">
        <v>35438.12589961991</v>
      </c>
      <c r="CJ33" s="69">
        <v>677022.38339111255</v>
      </c>
      <c r="CK33" s="69">
        <v>24660.688439021611</v>
      </c>
      <c r="CL33" s="69">
        <v>13745.890870780751</v>
      </c>
      <c r="CM33" s="69">
        <v>20605.718711832706</v>
      </c>
      <c r="CN33" s="69">
        <v>57596.139754675249</v>
      </c>
      <c r="CO33" s="69">
        <v>16602.945208626104</v>
      </c>
      <c r="CP33" s="69">
        <v>8075.2265858598839</v>
      </c>
      <c r="CQ33" s="69">
        <v>44795.954793827616</v>
      </c>
      <c r="CR33" s="69">
        <v>16526.810564519386</v>
      </c>
      <c r="CS33" s="69">
        <v>25370.704952022297</v>
      </c>
      <c r="CT33" s="69">
        <v>2898.4392772859374</v>
      </c>
      <c r="CU33" s="133">
        <v>1.907294002248805</v>
      </c>
      <c r="CV33" s="133">
        <v>2.4933231318018167</v>
      </c>
      <c r="CW33" s="133">
        <v>1.8786016000086336</v>
      </c>
      <c r="CX33" s="133">
        <v>-1.0740489476983139</v>
      </c>
      <c r="CY33" s="18" t="s">
        <v>222</v>
      </c>
      <c r="CZ33" s="132">
        <v>1345.6564435174882</v>
      </c>
      <c r="DA33" s="132">
        <v>24.176382414704737</v>
      </c>
      <c r="DB33" s="132">
        <v>1076.5179999212962</v>
      </c>
      <c r="DC33" s="132">
        <v>244.96206118148743</v>
      </c>
      <c r="DD33" s="132">
        <v>1.6349754087465107</v>
      </c>
      <c r="DE33" s="132">
        <v>9.6781592187037582</v>
      </c>
      <c r="DF33" s="132">
        <v>1.446965618540599</v>
      </c>
      <c r="DG33" s="132">
        <v>1.6673920028039839</v>
      </c>
      <c r="DH33" s="69">
        <v>35439.035251894195</v>
      </c>
      <c r="DI33" s="69">
        <v>679811.34951168997</v>
      </c>
      <c r="DJ33" s="69">
        <v>26038.321137319799</v>
      </c>
      <c r="DK33" s="69">
        <v>13155.774308496655</v>
      </c>
      <c r="DL33" s="69">
        <v>21675.576930581661</v>
      </c>
      <c r="DM33" s="69">
        <v>70241.802614479006</v>
      </c>
      <c r="DN33" s="69">
        <v>17995.120826424263</v>
      </c>
      <c r="DO33" s="69">
        <v>7890.0308304064874</v>
      </c>
      <c r="DP33" s="18" t="s">
        <v>222</v>
      </c>
      <c r="DQ33" s="69">
        <v>47688.766138754836</v>
      </c>
      <c r="DR33" s="69">
        <v>16435.379155651113</v>
      </c>
      <c r="DS33" s="69">
        <v>28030.721392055922</v>
      </c>
      <c r="DT33" s="69">
        <v>3222.6655910477984</v>
      </c>
      <c r="DU33" s="133">
        <v>2.3436875843095617</v>
      </c>
      <c r="DV33" s="133">
        <v>6.4696291445159204</v>
      </c>
      <c r="DW33" s="133">
        <v>0.31375656880976432</v>
      </c>
      <c r="DX33" s="133">
        <v>0.17754179347657661</v>
      </c>
      <c r="DY33" s="132">
        <v>334.98188562558914</v>
      </c>
      <c r="DZ33" s="69">
        <v>10151.739418193523</v>
      </c>
      <c r="EA33" s="132">
        <v>0.21165484619297711</v>
      </c>
      <c r="EB33" s="69">
        <v>77964.267404766375</v>
      </c>
      <c r="EC33" s="132">
        <v>0.12844657019855282</v>
      </c>
      <c r="ED33" s="69">
        <v>42588.615337043906</v>
      </c>
      <c r="EE33" s="132">
        <v>5.5104134660937598</v>
      </c>
      <c r="EF33" s="132">
        <v>31.896374513478449</v>
      </c>
      <c r="EG33" s="69">
        <v>180865.15343087789</v>
      </c>
      <c r="EH33" s="69">
        <v>996.64177701262349</v>
      </c>
      <c r="EI33" s="18" t="s">
        <v>222</v>
      </c>
      <c r="EJ33" s="132">
        <v>413.9531317185037</v>
      </c>
      <c r="EK33" s="69">
        <v>8063.412529331049</v>
      </c>
      <c r="EL33" s="132">
        <v>0.23776577525137924</v>
      </c>
      <c r="EM33" s="69">
        <v>83783.526623756581</v>
      </c>
      <c r="EN33" s="132">
        <v>9.1266441524227485E-2</v>
      </c>
      <c r="EO33" s="69">
        <v>62444.265243902439</v>
      </c>
      <c r="EP33" s="132">
        <v>733.5323936356059</v>
      </c>
      <c r="EQ33" s="69">
        <v>4800.640908564822</v>
      </c>
      <c r="ER33" s="132">
        <v>695.39110147731708</v>
      </c>
      <c r="ES33" s="69">
        <v>12023.232255762625</v>
      </c>
      <c r="ET33" s="132">
        <v>715.33543925674974</v>
      </c>
      <c r="EU33" s="69">
        <v>13118.60399985997</v>
      </c>
      <c r="EV33" s="132">
        <v>1.4333326018305033</v>
      </c>
      <c r="EW33" s="69">
        <v>26336.06917961653</v>
      </c>
      <c r="EX33" s="132">
        <v>1.7694109585259132</v>
      </c>
      <c r="EY33" s="69">
        <v>34500.798774040522</v>
      </c>
    </row>
    <row r="34" spans="1:155" s="103" customFormat="1" ht="11.25" customHeight="1" x14ac:dyDescent="0.4">
      <c r="A34" s="18" t="s">
        <v>223</v>
      </c>
      <c r="B34" s="132">
        <v>649.27801908804486</v>
      </c>
      <c r="C34" s="132">
        <v>6.9363473681435295</v>
      </c>
      <c r="D34" s="132">
        <v>503.92669294348724</v>
      </c>
      <c r="E34" s="132">
        <v>138.41497877641416</v>
      </c>
      <c r="F34" s="132">
        <v>1.4452617214509655</v>
      </c>
      <c r="G34" s="132">
        <v>8.1893228965607356</v>
      </c>
      <c r="H34" s="132">
        <v>1.3230486006428639</v>
      </c>
      <c r="I34" s="132">
        <v>1.5522393256918809</v>
      </c>
      <c r="J34" s="69">
        <v>24708.13941765402</v>
      </c>
      <c r="K34" s="69">
        <v>577726.75422707107</v>
      </c>
      <c r="L34" s="69">
        <v>20409.518826495412</v>
      </c>
      <c r="M34" s="69">
        <v>12644.85284703276</v>
      </c>
      <c r="N34" s="69">
        <v>17095.961963794605</v>
      </c>
      <c r="O34" s="69">
        <v>70546.339608821465</v>
      </c>
      <c r="P34" s="69">
        <v>15426.129332345394</v>
      </c>
      <c r="Q34" s="69">
        <v>8146.2005489369749</v>
      </c>
      <c r="R34" s="18" t="s">
        <v>223</v>
      </c>
      <c r="S34" s="69">
        <v>16042.45181644564</v>
      </c>
      <c r="T34" s="69">
        <v>4007.313451189048</v>
      </c>
      <c r="U34" s="69">
        <v>10284.901326803674</v>
      </c>
      <c r="V34" s="69">
        <v>1750.2370384529193</v>
      </c>
      <c r="W34" s="133">
        <v>0.13310847363541267</v>
      </c>
      <c r="X34" s="133">
        <v>9.7612418640732113</v>
      </c>
      <c r="Y34" s="133">
        <v>-3.1991160353666892</v>
      </c>
      <c r="Z34" s="133">
        <v>0.27778512225484775</v>
      </c>
      <c r="AA34" s="132">
        <v>715.56113827527668</v>
      </c>
      <c r="AB34" s="132">
        <v>8.734356419309826</v>
      </c>
      <c r="AC34" s="132">
        <v>555.90603884602967</v>
      </c>
      <c r="AD34" s="132">
        <v>150.92074300993718</v>
      </c>
      <c r="AE34" s="132">
        <v>1.4654360532688548</v>
      </c>
      <c r="AF34" s="132">
        <v>9.5361724802229784</v>
      </c>
      <c r="AG34" s="132">
        <v>1.359008408976685</v>
      </c>
      <c r="AH34" s="132">
        <v>1.3903707035282686</v>
      </c>
      <c r="AI34" s="18" t="s">
        <v>223</v>
      </c>
      <c r="AJ34" s="69">
        <v>22690.300509115477</v>
      </c>
      <c r="AK34" s="69">
        <v>528780.44644833379</v>
      </c>
      <c r="AL34" s="69">
        <v>17802.580370604981</v>
      </c>
      <c r="AM34" s="69">
        <v>11404.518715461225</v>
      </c>
      <c r="AN34" s="69">
        <v>15483.651066521579</v>
      </c>
      <c r="AO34" s="69">
        <v>55449.966697327363</v>
      </c>
      <c r="AP34" s="69">
        <v>13099.683749573032</v>
      </c>
      <c r="AQ34" s="69">
        <v>8202.5021719176002</v>
      </c>
      <c r="AR34" s="69">
        <v>16236.297260110758</v>
      </c>
      <c r="AS34" s="69">
        <v>4618.5568868415203</v>
      </c>
      <c r="AT34" s="69">
        <v>9896.5619350610959</v>
      </c>
      <c r="AU34" s="69">
        <v>1721.1784382081428</v>
      </c>
      <c r="AV34" s="133">
        <v>-0.86496096436682324</v>
      </c>
      <c r="AW34" s="133">
        <v>7.9845443432102758</v>
      </c>
      <c r="AX34" s="133">
        <v>-5.0093612268843462</v>
      </c>
      <c r="AY34" s="133">
        <v>2.3021299192721223</v>
      </c>
      <c r="AZ34" s="18" t="s">
        <v>223</v>
      </c>
      <c r="BA34" s="132">
        <v>956.44560719641549</v>
      </c>
      <c r="BB34" s="132">
        <v>15.40247318080962</v>
      </c>
      <c r="BC34" s="132">
        <v>829.35264213744995</v>
      </c>
      <c r="BD34" s="132">
        <v>111.690491878156</v>
      </c>
      <c r="BE34" s="132">
        <v>1.4732487188683197</v>
      </c>
      <c r="BF34" s="132">
        <v>6.3683785722826736</v>
      </c>
      <c r="BG34" s="132">
        <v>1.4207930438915035</v>
      </c>
      <c r="BH34" s="132">
        <v>1.1877019985489083</v>
      </c>
      <c r="BI34" s="69">
        <v>20928.495367707055</v>
      </c>
      <c r="BJ34" s="69">
        <v>464592.98158555536</v>
      </c>
      <c r="BK34" s="69">
        <v>14235.879515022178</v>
      </c>
      <c r="BL34" s="69">
        <v>9441.4682408812077</v>
      </c>
      <c r="BM34" s="69">
        <v>14205.676950313824</v>
      </c>
      <c r="BN34" s="69">
        <v>72953.103574530003</v>
      </c>
      <c r="BO34" s="69">
        <v>10019.671461813039</v>
      </c>
      <c r="BP34" s="69">
        <v>7949.3578796840075</v>
      </c>
      <c r="BQ34" s="18" t="s">
        <v>223</v>
      </c>
      <c r="BR34" s="69">
        <v>20016.967459673946</v>
      </c>
      <c r="BS34" s="69">
        <v>7155.8809388638947</v>
      </c>
      <c r="BT34" s="69">
        <v>11806.564288934042</v>
      </c>
      <c r="BU34" s="69">
        <v>1054.5222318760104</v>
      </c>
      <c r="BV34" s="133">
        <v>-1.0716928406743986</v>
      </c>
      <c r="BW34" s="133">
        <v>12.291092824499184</v>
      </c>
      <c r="BX34" s="133">
        <v>-7.9754070647981123</v>
      </c>
      <c r="BY34" s="133">
        <v>2.2415716037300637</v>
      </c>
      <c r="BZ34" s="132">
        <v>1246.0848146982803</v>
      </c>
      <c r="CA34" s="132">
        <v>24.262277360934434</v>
      </c>
      <c r="CB34" s="132">
        <v>1021.6486148940154</v>
      </c>
      <c r="CC34" s="132">
        <v>200.17392244333044</v>
      </c>
      <c r="CD34" s="132">
        <v>1.6914568715188516</v>
      </c>
      <c r="CE34" s="132">
        <v>11.491845015514361</v>
      </c>
      <c r="CF34" s="132">
        <v>1.4681953361473146</v>
      </c>
      <c r="CG34" s="132">
        <v>1.6430744603397316</v>
      </c>
      <c r="CH34" s="18" t="s">
        <v>223</v>
      </c>
      <c r="CI34" s="69">
        <v>36392.918491070523</v>
      </c>
      <c r="CJ34" s="69">
        <v>688420.03858699976</v>
      </c>
      <c r="CK34" s="69">
        <v>25438.666274926218</v>
      </c>
      <c r="CL34" s="69">
        <v>13271.693836518016</v>
      </c>
      <c r="CM34" s="69">
        <v>21515.723577622957</v>
      </c>
      <c r="CN34" s="69">
        <v>59905.09249451333</v>
      </c>
      <c r="CO34" s="69">
        <v>17326.486230149538</v>
      </c>
      <c r="CP34" s="69">
        <v>8077.3538612327311</v>
      </c>
      <c r="CQ34" s="69">
        <v>45348.663094275224</v>
      </c>
      <c r="CR34" s="69">
        <v>16702.637917022974</v>
      </c>
      <c r="CS34" s="69">
        <v>25989.378164529473</v>
      </c>
      <c r="CT34" s="69">
        <v>2656.6470127227835</v>
      </c>
      <c r="CU34" s="133">
        <v>3.629404054658103</v>
      </c>
      <c r="CV34" s="133">
        <v>10.38929235284256</v>
      </c>
      <c r="CW34" s="133">
        <v>0.45229281359102647</v>
      </c>
      <c r="CX34" s="133">
        <v>-3.6536590785696044</v>
      </c>
      <c r="CY34" s="18" t="s">
        <v>223</v>
      </c>
      <c r="CZ34" s="132">
        <v>1294.7847798565199</v>
      </c>
      <c r="DA34" s="132">
        <v>23.814882543255031</v>
      </c>
      <c r="DB34" s="132">
        <v>1041.4087776058518</v>
      </c>
      <c r="DC34" s="132">
        <v>229.56111970741313</v>
      </c>
      <c r="DD34" s="132">
        <v>1.6149327104580578</v>
      </c>
      <c r="DE34" s="132">
        <v>9.6365918487891324</v>
      </c>
      <c r="DF34" s="132">
        <v>1.4323230958853226</v>
      </c>
      <c r="DG34" s="132">
        <v>1.6111706853763903</v>
      </c>
      <c r="DH34" s="69">
        <v>36881.323274984039</v>
      </c>
      <c r="DI34" s="69">
        <v>705769.58062610752</v>
      </c>
      <c r="DJ34" s="69">
        <v>26943.183919496179</v>
      </c>
      <c r="DK34" s="69">
        <v>12574.812953828243</v>
      </c>
      <c r="DL34" s="69">
        <v>22837.684218138766</v>
      </c>
      <c r="DM34" s="69">
        <v>73238.505033788446</v>
      </c>
      <c r="DN34" s="69">
        <v>18810.828364701141</v>
      </c>
      <c r="DO34" s="69">
        <v>7804.7677182573634</v>
      </c>
      <c r="DP34" s="18" t="s">
        <v>223</v>
      </c>
      <c r="DQ34" s="69">
        <v>47753.376037417358</v>
      </c>
      <c r="DR34" s="69">
        <v>16807.819665213108</v>
      </c>
      <c r="DS34" s="69">
        <v>28058.868230412154</v>
      </c>
      <c r="DT34" s="69">
        <v>2886.6881417920945</v>
      </c>
      <c r="DU34" s="133">
        <v>2.1808966646554628</v>
      </c>
      <c r="DV34" s="133">
        <v>6.3455222223801844</v>
      </c>
      <c r="DW34" s="133">
        <v>0.32848166714807281</v>
      </c>
      <c r="DX34" s="133">
        <v>-2.5503479457702927</v>
      </c>
      <c r="DY34" s="132">
        <v>328.28026338338236</v>
      </c>
      <c r="DZ34" s="69">
        <v>10606.783485281148</v>
      </c>
      <c r="EA34" s="132">
        <v>0.21493032082928229</v>
      </c>
      <c r="EB34" s="69">
        <v>77803.715394566621</v>
      </c>
      <c r="EC34" s="132">
        <v>0.13405836865622392</v>
      </c>
      <c r="ED34" s="69">
        <v>43112.469925925929</v>
      </c>
      <c r="EE34" s="132">
        <v>6.2416782026375461</v>
      </c>
      <c r="EF34" s="132">
        <v>31.08014611360715</v>
      </c>
      <c r="EG34" s="69">
        <v>177589.31894894934</v>
      </c>
      <c r="EH34" s="69">
        <v>1108.4553811049038</v>
      </c>
      <c r="EI34" s="18" t="s">
        <v>223</v>
      </c>
      <c r="EJ34" s="132">
        <v>364.27217539140457</v>
      </c>
      <c r="EK34" s="69">
        <v>8792.7583280163453</v>
      </c>
      <c r="EL34" s="132">
        <v>0.2463532729568545</v>
      </c>
      <c r="EM34" s="69">
        <v>79614.446106094809</v>
      </c>
      <c r="EN34" s="132">
        <v>8.9671479151902447E-2</v>
      </c>
      <c r="EO34" s="69">
        <v>52693.272868217056</v>
      </c>
      <c r="EP34" s="132">
        <v>596.4572285769932</v>
      </c>
      <c r="EQ34" s="69">
        <v>4734.5644080187058</v>
      </c>
      <c r="ER34" s="132">
        <v>696.05363992070215</v>
      </c>
      <c r="ES34" s="69">
        <v>12664.439742254675</v>
      </c>
      <c r="ET34" s="132">
        <v>698.99774933183289</v>
      </c>
      <c r="EU34" s="69">
        <v>13499.962066137739</v>
      </c>
      <c r="EV34" s="132">
        <v>1.5680164976780675</v>
      </c>
      <c r="EW34" s="69">
        <v>26120.580771524834</v>
      </c>
      <c r="EX34" s="132">
        <v>1.9122910724749547</v>
      </c>
      <c r="EY34" s="69">
        <v>33534.247101899462</v>
      </c>
    </row>
    <row r="35" spans="1:155" s="103" customFormat="1" ht="11.25" customHeight="1" x14ac:dyDescent="0.4">
      <c r="A35" s="18" t="s">
        <v>224</v>
      </c>
      <c r="B35" s="132">
        <v>658.21139955059652</v>
      </c>
      <c r="C35" s="132">
        <v>6.6251278886022122</v>
      </c>
      <c r="D35" s="132">
        <v>505.51339686129126</v>
      </c>
      <c r="E35" s="132">
        <v>146.072874800703</v>
      </c>
      <c r="F35" s="132">
        <v>1.4604325778549418</v>
      </c>
      <c r="G35" s="132">
        <v>8.2433971294840163</v>
      </c>
      <c r="H35" s="132">
        <v>1.3351125149049226</v>
      </c>
      <c r="I35" s="132">
        <v>1.5864858449208445</v>
      </c>
      <c r="J35" s="69">
        <v>24204.332700796145</v>
      </c>
      <c r="K35" s="69">
        <v>580431.33642472199</v>
      </c>
      <c r="L35" s="69">
        <v>20122.98513674648</v>
      </c>
      <c r="M35" s="69">
        <v>13100.976474641295</v>
      </c>
      <c r="N35" s="69">
        <v>16573.399599416669</v>
      </c>
      <c r="O35" s="69">
        <v>70411.667339027408</v>
      </c>
      <c r="P35" s="69">
        <v>15072.126814854626</v>
      </c>
      <c r="Q35" s="69">
        <v>8257.8590389471465</v>
      </c>
      <c r="R35" s="18" t="s">
        <v>224</v>
      </c>
      <c r="S35" s="69">
        <v>15931.567702179298</v>
      </c>
      <c r="T35" s="69">
        <v>3845.4318343660789</v>
      </c>
      <c r="U35" s="69">
        <v>10172.438571465987</v>
      </c>
      <c r="V35" s="69">
        <v>1913.6972963472331</v>
      </c>
      <c r="W35" s="133">
        <v>4.3562411934125578</v>
      </c>
      <c r="X35" s="133">
        <v>4.1435779494097602</v>
      </c>
      <c r="Y35" s="133">
        <v>4.6506533284962792</v>
      </c>
      <c r="Z35" s="133">
        <v>3.236027393738361</v>
      </c>
      <c r="AA35" s="132">
        <v>738.88138664308576</v>
      </c>
      <c r="AB35" s="132">
        <v>7.8137227951943675</v>
      </c>
      <c r="AC35" s="132">
        <v>589.92633787816999</v>
      </c>
      <c r="AD35" s="132">
        <v>141.14132596972144</v>
      </c>
      <c r="AE35" s="132">
        <v>1.4743531292881316</v>
      </c>
      <c r="AF35" s="132">
        <v>9.9464095988276249</v>
      </c>
      <c r="AG35" s="132">
        <v>1.3775460836006121</v>
      </c>
      <c r="AH35" s="132">
        <v>1.409954734611568</v>
      </c>
      <c r="AI35" s="18" t="s">
        <v>224</v>
      </c>
      <c r="AJ35" s="69">
        <v>22032.318586640562</v>
      </c>
      <c r="AK35" s="69">
        <v>536115.122275142</v>
      </c>
      <c r="AL35" s="69">
        <v>17772.01609641398</v>
      </c>
      <c r="AM35" s="69">
        <v>11378.912398517959</v>
      </c>
      <c r="AN35" s="69">
        <v>14943.718807229394</v>
      </c>
      <c r="AO35" s="69">
        <v>53900.366453673239</v>
      </c>
      <c r="AP35" s="69">
        <v>12901.213475168623</v>
      </c>
      <c r="AQ35" s="69">
        <v>8070.4097225169189</v>
      </c>
      <c r="AR35" s="69">
        <v>16279.27010825921</v>
      </c>
      <c r="AS35" s="69">
        <v>4189.0549517696927</v>
      </c>
      <c r="AT35" s="69">
        <v>10484.180372469389</v>
      </c>
      <c r="AU35" s="69">
        <v>1606.0347840201282</v>
      </c>
      <c r="AV35" s="133">
        <v>6.5469071840386306</v>
      </c>
      <c r="AW35" s="133">
        <v>3.9224964912349947</v>
      </c>
      <c r="AX35" s="133">
        <v>8.1051592744380017</v>
      </c>
      <c r="AY35" s="133">
        <v>3.6220116619422038</v>
      </c>
      <c r="AZ35" s="18" t="s">
        <v>224</v>
      </c>
      <c r="BA35" s="132">
        <v>1013.8627228124541</v>
      </c>
      <c r="BB35" s="132">
        <v>14.348846662063359</v>
      </c>
      <c r="BC35" s="132">
        <v>885.25565426216372</v>
      </c>
      <c r="BD35" s="132">
        <v>114.25822188822701</v>
      </c>
      <c r="BE35" s="132">
        <v>1.4986533789884022</v>
      </c>
      <c r="BF35" s="132">
        <v>6.2944740515163051</v>
      </c>
      <c r="BG35" s="132">
        <v>1.4606801135904972</v>
      </c>
      <c r="BH35" s="132">
        <v>1.1905928564030244</v>
      </c>
      <c r="BI35" s="69">
        <v>20686.196845059345</v>
      </c>
      <c r="BJ35" s="69">
        <v>476410.6198451973</v>
      </c>
      <c r="BK35" s="69">
        <v>14748.781683815103</v>
      </c>
      <c r="BL35" s="69">
        <v>9457.3373250153381</v>
      </c>
      <c r="BM35" s="69">
        <v>13803.189673533861</v>
      </c>
      <c r="BN35" s="69">
        <v>75687.121107510582</v>
      </c>
      <c r="BO35" s="69">
        <v>10097.201671049746</v>
      </c>
      <c r="BP35" s="69">
        <v>7943.3849062285653</v>
      </c>
      <c r="BQ35" s="18" t="s">
        <v>224</v>
      </c>
      <c r="BR35" s="69">
        <v>20972.963857966264</v>
      </c>
      <c r="BS35" s="69">
        <v>6835.9429323372951</v>
      </c>
      <c r="BT35" s="69">
        <v>13056.442379075554</v>
      </c>
      <c r="BU35" s="69">
        <v>1080.5785465534136</v>
      </c>
      <c r="BV35" s="133">
        <v>6.3371470327184598</v>
      </c>
      <c r="BW35" s="133">
        <v>9.820228235139151</v>
      </c>
      <c r="BX35" s="133">
        <v>4.8487637952108198</v>
      </c>
      <c r="BY35" s="133">
        <v>3.3281650980293565</v>
      </c>
      <c r="BZ35" s="132">
        <v>1264.2797631632554</v>
      </c>
      <c r="CA35" s="132">
        <v>23.692363241068179</v>
      </c>
      <c r="CB35" s="132">
        <v>1028.2896915387728</v>
      </c>
      <c r="CC35" s="132">
        <v>212.29770838341446</v>
      </c>
      <c r="CD35" s="132">
        <v>1.6980050627498444</v>
      </c>
      <c r="CE35" s="132">
        <v>11.522146611792511</v>
      </c>
      <c r="CF35" s="132">
        <v>1.4768402117316139</v>
      </c>
      <c r="CG35" s="132">
        <v>1.6728724613691555</v>
      </c>
      <c r="CH35" s="18" t="s">
        <v>224</v>
      </c>
      <c r="CI35" s="69">
        <v>35362.866295296531</v>
      </c>
      <c r="CJ35" s="69">
        <v>687901.29538323625</v>
      </c>
      <c r="CK35" s="69">
        <v>24816.497809640587</v>
      </c>
      <c r="CL35" s="69">
        <v>13622.379650935416</v>
      </c>
      <c r="CM35" s="69">
        <v>20826.125357970326</v>
      </c>
      <c r="CN35" s="69">
        <v>59702.529273424923</v>
      </c>
      <c r="CO35" s="69">
        <v>16803.779862239076</v>
      </c>
      <c r="CP35" s="69">
        <v>8143.1071199451981</v>
      </c>
      <c r="CQ35" s="69">
        <v>44708.556224591353</v>
      </c>
      <c r="CR35" s="69">
        <v>16298.007364220968</v>
      </c>
      <c r="CS35" s="69">
        <v>25518.548877747944</v>
      </c>
      <c r="CT35" s="69">
        <v>2891.9999826224466</v>
      </c>
      <c r="CU35" s="133">
        <v>1.9877315176149768</v>
      </c>
      <c r="CV35" s="133">
        <v>3.3632657614215411</v>
      </c>
      <c r="CW35" s="133">
        <v>1.3706120598549809</v>
      </c>
      <c r="CX35" s="133">
        <v>-0.13726622264083055</v>
      </c>
      <c r="CY35" s="18" t="s">
        <v>224</v>
      </c>
      <c r="CZ35" s="132">
        <v>1321.2003790965334</v>
      </c>
      <c r="DA35" s="132">
        <v>23.050048436226803</v>
      </c>
      <c r="DB35" s="132">
        <v>1057.2596636392568</v>
      </c>
      <c r="DC35" s="132">
        <v>240.89066702104964</v>
      </c>
      <c r="DD35" s="132">
        <v>1.6218699376369816</v>
      </c>
      <c r="DE35" s="132">
        <v>9.9123046578667875</v>
      </c>
      <c r="DF35" s="132">
        <v>1.4355508805355985</v>
      </c>
      <c r="DG35" s="132">
        <v>1.6463320799639958</v>
      </c>
      <c r="DH35" s="69">
        <v>35403.12363018412</v>
      </c>
      <c r="DI35" s="69">
        <v>685005.6197845547</v>
      </c>
      <c r="DJ35" s="69">
        <v>26324.763492504531</v>
      </c>
      <c r="DK35" s="69">
        <v>13089.328406962733</v>
      </c>
      <c r="DL35" s="69">
        <v>21828.583666681356</v>
      </c>
      <c r="DM35" s="69">
        <v>69106.594624380086</v>
      </c>
      <c r="DN35" s="69">
        <v>18337.74326597387</v>
      </c>
      <c r="DO35" s="69">
        <v>7950.6003474396166</v>
      </c>
      <c r="DP35" s="18" t="s">
        <v>224</v>
      </c>
      <c r="DQ35" s="69">
        <v>46774.620361400695</v>
      </c>
      <c r="DR35" s="69">
        <v>15789.412715121545</v>
      </c>
      <c r="DS35" s="69">
        <v>27832.11059546833</v>
      </c>
      <c r="DT35" s="69">
        <v>3153.0970508108257</v>
      </c>
      <c r="DU35" s="133">
        <v>1.3464236700011067</v>
      </c>
      <c r="DV35" s="133">
        <v>1.4000708119518368</v>
      </c>
      <c r="DW35" s="133">
        <v>1.4009969392688504</v>
      </c>
      <c r="DX35" s="133">
        <v>0.60197762455820314</v>
      </c>
      <c r="DY35" s="132">
        <v>327.45815853920288</v>
      </c>
      <c r="DZ35" s="69">
        <v>10480.574450382299</v>
      </c>
      <c r="EA35" s="132">
        <v>0.19756511320905815</v>
      </c>
      <c r="EB35" s="69">
        <v>76724.666197749189</v>
      </c>
      <c r="EC35" s="132">
        <v>0.13133950854010537</v>
      </c>
      <c r="ED35" s="69">
        <v>44669.766626360339</v>
      </c>
      <c r="EE35" s="132">
        <v>6.0764374499759457</v>
      </c>
      <c r="EF35" s="132">
        <v>30.752451893234017</v>
      </c>
      <c r="EG35" s="69">
        <v>175247.53437224345</v>
      </c>
      <c r="EH35" s="69">
        <v>1064.8806808754468</v>
      </c>
      <c r="EI35" s="18" t="s">
        <v>224</v>
      </c>
      <c r="EJ35" s="132">
        <v>399.80861460433317</v>
      </c>
      <c r="EK35" s="69">
        <v>8283.8502742430937</v>
      </c>
      <c r="EL35" s="132">
        <v>0.22514330997077722</v>
      </c>
      <c r="EM35" s="69">
        <v>80079.122222222228</v>
      </c>
      <c r="EN35" s="132">
        <v>8.2761013017035714E-2</v>
      </c>
      <c r="EO35" s="69">
        <v>50556.220822837953</v>
      </c>
      <c r="EP35" s="132">
        <v>644.4545694959105</v>
      </c>
      <c r="EQ35" s="69">
        <v>4817.3289435024099</v>
      </c>
      <c r="ER35" s="132">
        <v>694.11837396301871</v>
      </c>
      <c r="ES35" s="69">
        <v>12222.32445641818</v>
      </c>
      <c r="ET35" s="132">
        <v>704.88174216539653</v>
      </c>
      <c r="EU35" s="69">
        <v>13127.137619321677</v>
      </c>
      <c r="EV35" s="132">
        <v>1.4202525896869549</v>
      </c>
      <c r="EW35" s="69">
        <v>26323.673189823876</v>
      </c>
      <c r="EX35" s="132">
        <v>1.7415212550110899</v>
      </c>
      <c r="EY35" s="69">
        <v>33788.494914762421</v>
      </c>
    </row>
    <row r="36" spans="1:155" s="103" customFormat="1" ht="19.5" customHeight="1" x14ac:dyDescent="0.4">
      <c r="A36" s="18"/>
      <c r="B36" s="132"/>
      <c r="C36" s="132"/>
      <c r="D36" s="132"/>
      <c r="E36" s="132"/>
      <c r="F36" s="132"/>
      <c r="G36" s="132"/>
      <c r="H36" s="132"/>
      <c r="I36" s="132"/>
      <c r="J36" s="69"/>
      <c r="K36" s="69"/>
      <c r="L36" s="69"/>
      <c r="M36" s="69"/>
      <c r="N36" s="69"/>
      <c r="O36" s="69"/>
      <c r="P36" s="69"/>
      <c r="Q36" s="69"/>
      <c r="R36" s="18"/>
      <c r="S36" s="69"/>
      <c r="T36" s="69"/>
      <c r="U36" s="69"/>
      <c r="V36" s="69"/>
      <c r="W36" s="133"/>
      <c r="X36" s="133"/>
      <c r="Y36" s="133"/>
      <c r="Z36" s="133"/>
      <c r="AA36" s="132"/>
      <c r="AB36" s="132"/>
      <c r="AC36" s="132"/>
      <c r="AD36" s="132"/>
      <c r="AE36" s="132"/>
      <c r="AF36" s="132"/>
      <c r="AG36" s="132"/>
      <c r="AH36" s="132"/>
      <c r="AI36" s="18"/>
      <c r="AJ36" s="69"/>
      <c r="AK36" s="69"/>
      <c r="AL36" s="69"/>
      <c r="AM36" s="69"/>
      <c r="AN36" s="69"/>
      <c r="AO36" s="69"/>
      <c r="AP36" s="69"/>
      <c r="AQ36" s="69"/>
      <c r="AR36" s="69"/>
      <c r="AS36" s="69"/>
      <c r="AT36" s="69"/>
      <c r="AU36" s="69"/>
      <c r="AV36" s="133"/>
      <c r="AW36" s="133"/>
      <c r="AX36" s="133"/>
      <c r="AY36" s="133"/>
      <c r="AZ36" s="18"/>
      <c r="BA36" s="132"/>
      <c r="BB36" s="132"/>
      <c r="BC36" s="132"/>
      <c r="BD36" s="132"/>
      <c r="BE36" s="132"/>
      <c r="BF36" s="132"/>
      <c r="BG36" s="132"/>
      <c r="BH36" s="132"/>
      <c r="BI36" s="69"/>
      <c r="BJ36" s="69"/>
      <c r="BK36" s="69"/>
      <c r="BL36" s="69"/>
      <c r="BM36" s="69"/>
      <c r="BN36" s="69"/>
      <c r="BO36" s="69"/>
      <c r="BP36" s="69"/>
      <c r="BQ36" s="18"/>
      <c r="BR36" s="69"/>
      <c r="BS36" s="69"/>
      <c r="BT36" s="69"/>
      <c r="BU36" s="69"/>
      <c r="BV36" s="133"/>
      <c r="BW36" s="133"/>
      <c r="BX36" s="133"/>
      <c r="BY36" s="133"/>
      <c r="BZ36" s="132"/>
      <c r="CA36" s="132"/>
      <c r="CB36" s="132"/>
      <c r="CC36" s="132"/>
      <c r="CD36" s="132"/>
      <c r="CE36" s="132"/>
      <c r="CF36" s="132"/>
      <c r="CG36" s="132"/>
      <c r="CH36" s="18"/>
      <c r="CI36" s="69"/>
      <c r="CJ36" s="69"/>
      <c r="CK36" s="69"/>
      <c r="CL36" s="69"/>
      <c r="CM36" s="69"/>
      <c r="CN36" s="69"/>
      <c r="CO36" s="69"/>
      <c r="CP36" s="69"/>
      <c r="CQ36" s="69"/>
      <c r="CR36" s="69"/>
      <c r="CS36" s="69"/>
      <c r="CT36" s="69"/>
      <c r="CU36" s="133"/>
      <c r="CV36" s="133"/>
      <c r="CW36" s="133"/>
      <c r="CX36" s="133"/>
      <c r="CY36" s="18"/>
      <c r="CZ36" s="132"/>
      <c r="DA36" s="132"/>
      <c r="DB36" s="132"/>
      <c r="DC36" s="132"/>
      <c r="DD36" s="132"/>
      <c r="DE36" s="132"/>
      <c r="DF36" s="132"/>
      <c r="DG36" s="132"/>
      <c r="DH36" s="69"/>
      <c r="DI36" s="69"/>
      <c r="DJ36" s="69"/>
      <c r="DK36" s="69"/>
      <c r="DL36" s="69"/>
      <c r="DM36" s="69"/>
      <c r="DN36" s="69"/>
      <c r="DO36" s="69"/>
      <c r="DP36" s="18"/>
      <c r="DQ36" s="69"/>
      <c r="DR36" s="69"/>
      <c r="DS36" s="69"/>
      <c r="DT36" s="69"/>
      <c r="DU36" s="133"/>
      <c r="DV36" s="133"/>
      <c r="DW36" s="133"/>
      <c r="DX36" s="133"/>
      <c r="DY36" s="132"/>
      <c r="DZ36" s="69"/>
      <c r="EA36" s="132"/>
      <c r="EB36" s="69"/>
      <c r="EC36" s="132"/>
      <c r="ED36" s="69"/>
      <c r="EE36" s="132"/>
      <c r="EF36" s="132"/>
      <c r="EG36" s="69"/>
      <c r="EH36" s="69"/>
      <c r="EI36" s="18"/>
      <c r="EJ36" s="132"/>
      <c r="EK36" s="69"/>
      <c r="EL36" s="132"/>
      <c r="EM36" s="69"/>
      <c r="EN36" s="132"/>
      <c r="EO36" s="69"/>
      <c r="EP36" s="132"/>
      <c r="EQ36" s="69"/>
      <c r="ER36" s="132"/>
      <c r="ES36" s="69"/>
      <c r="ET36" s="132"/>
      <c r="EU36" s="69"/>
      <c r="EV36" s="132"/>
      <c r="EW36" s="69"/>
      <c r="EX36" s="132"/>
      <c r="EY36" s="69"/>
    </row>
    <row r="37" spans="1:155" s="103" customFormat="1" ht="11.25" customHeight="1" x14ac:dyDescent="0.4">
      <c r="A37" s="18" t="s">
        <v>225</v>
      </c>
      <c r="B37" s="137">
        <v>662.94881662545095</v>
      </c>
      <c r="C37" s="132">
        <v>6.7599891583449399</v>
      </c>
      <c r="D37" s="132">
        <v>506.57785494859507</v>
      </c>
      <c r="E37" s="132">
        <v>149.61097251851089</v>
      </c>
      <c r="F37" s="132">
        <v>1.4722026789334186</v>
      </c>
      <c r="G37" s="132">
        <v>8.3367171809384697</v>
      </c>
      <c r="H37" s="132">
        <v>1.3398074345596596</v>
      </c>
      <c r="I37" s="132">
        <v>1.6103239339559496</v>
      </c>
      <c r="J37" s="69">
        <v>24092.823096797583</v>
      </c>
      <c r="K37" s="69">
        <v>593378.00267786498</v>
      </c>
      <c r="L37" s="69">
        <v>19693.529527185434</v>
      </c>
      <c r="M37" s="69">
        <v>13266.231203674321</v>
      </c>
      <c r="N37" s="69">
        <v>16365.153685396328</v>
      </c>
      <c r="O37" s="69">
        <v>71176.458286793903</v>
      </c>
      <c r="P37" s="69">
        <v>14698.776122001367</v>
      </c>
      <c r="Q37" s="69">
        <v>8238.2376141452896</v>
      </c>
      <c r="R37" s="18" t="s">
        <v>225</v>
      </c>
      <c r="S37" s="69">
        <v>15972.308561188289</v>
      </c>
      <c r="T37" s="69">
        <v>4011.2288649027419</v>
      </c>
      <c r="U37" s="69">
        <v>9976.3059442484173</v>
      </c>
      <c r="V37" s="69">
        <v>1984.7737520371302</v>
      </c>
      <c r="W37" s="133">
        <v>3.5369552591453024</v>
      </c>
      <c r="X37" s="133">
        <v>1.8785099938946948</v>
      </c>
      <c r="Y37" s="133">
        <v>4.6149514186007767</v>
      </c>
      <c r="Z37" s="133">
        <v>1.6168884321127619</v>
      </c>
      <c r="AA37" s="132">
        <v>779.91620447115929</v>
      </c>
      <c r="AB37" s="132">
        <v>7.8754696237453601</v>
      </c>
      <c r="AC37" s="132">
        <v>628.05048498616372</v>
      </c>
      <c r="AD37" s="132">
        <v>143.99024986125016</v>
      </c>
      <c r="AE37" s="132">
        <v>1.4930091554403997</v>
      </c>
      <c r="AF37" s="132">
        <v>10.101490070735229</v>
      </c>
      <c r="AG37" s="132">
        <v>1.3998996644817616</v>
      </c>
      <c r="AH37" s="132">
        <v>1.4282938777699474</v>
      </c>
      <c r="AI37" s="18" t="s">
        <v>225</v>
      </c>
      <c r="AJ37" s="69">
        <v>21560.201837616481</v>
      </c>
      <c r="AK37" s="69">
        <v>551601.47554231854</v>
      </c>
      <c r="AL37" s="69">
        <v>17214.958691302385</v>
      </c>
      <c r="AM37" s="69">
        <v>11522.773009206214</v>
      </c>
      <c r="AN37" s="69">
        <v>14440.770010721581</v>
      </c>
      <c r="AO37" s="69">
        <v>54605.951367546186</v>
      </c>
      <c r="AP37" s="69">
        <v>12297.280389502275</v>
      </c>
      <c r="AQ37" s="69">
        <v>8067.5085068607759</v>
      </c>
      <c r="AR37" s="69">
        <v>16815.150784825957</v>
      </c>
      <c r="AS37" s="69">
        <v>4344.1206650466493</v>
      </c>
      <c r="AT37" s="69">
        <v>10811.863155089235</v>
      </c>
      <c r="AU37" s="69">
        <v>1659.1669646900723</v>
      </c>
      <c r="AV37" s="133">
        <v>6.5791479639542239</v>
      </c>
      <c r="AW37" s="133">
        <v>1.6653465978823112</v>
      </c>
      <c r="AX37" s="133">
        <v>9.2096271911936931</v>
      </c>
      <c r="AY37" s="133">
        <v>3.4337277713396341</v>
      </c>
      <c r="AZ37" s="18" t="s">
        <v>225</v>
      </c>
      <c r="BA37" s="132">
        <v>1076.3120373550146</v>
      </c>
      <c r="BB37" s="132">
        <v>14.020716426605199</v>
      </c>
      <c r="BC37" s="132">
        <v>944.58553661873827</v>
      </c>
      <c r="BD37" s="132">
        <v>117.7057843096712</v>
      </c>
      <c r="BE37" s="132">
        <v>1.5364918479168754</v>
      </c>
      <c r="BF37" s="132">
        <v>6.5378622723775326</v>
      </c>
      <c r="BG37" s="132">
        <v>1.5043701256336766</v>
      </c>
      <c r="BH37" s="132">
        <v>1.1985213529315171</v>
      </c>
      <c r="BI37" s="69">
        <v>20013.15651414921</v>
      </c>
      <c r="BJ37" s="69">
        <v>496613.65093613748</v>
      </c>
      <c r="BK37" s="69">
        <v>14241.623120860255</v>
      </c>
      <c r="BL37" s="69">
        <v>9558.5011131860028</v>
      </c>
      <c r="BM37" s="69">
        <v>13025.227918574628</v>
      </c>
      <c r="BN37" s="69">
        <v>75959.637913195271</v>
      </c>
      <c r="BO37" s="69">
        <v>9466.834576272473</v>
      </c>
      <c r="BP37" s="69">
        <v>7975.2447378650677</v>
      </c>
      <c r="BQ37" s="18" t="s">
        <v>225</v>
      </c>
      <c r="BR37" s="69">
        <v>21540.401261648723</v>
      </c>
      <c r="BS37" s="69">
        <v>6962.8791733566832</v>
      </c>
      <c r="BT37" s="69">
        <v>13452.431217939613</v>
      </c>
      <c r="BU37" s="69">
        <v>1125.0908703524237</v>
      </c>
      <c r="BV37" s="138">
        <v>0.90579333198894663</v>
      </c>
      <c r="BW37" s="138">
        <v>4.6328905297252199</v>
      </c>
      <c r="BX37" s="138">
        <v>-0.81685358390276575</v>
      </c>
      <c r="BY37" s="138">
        <v>-0.36729604109133618</v>
      </c>
      <c r="BZ37" s="137">
        <v>1291.8054327275684</v>
      </c>
      <c r="CA37" s="137">
        <v>24.34316322759053</v>
      </c>
      <c r="CB37" s="132">
        <v>1047.9838686268401</v>
      </c>
      <c r="CC37" s="132">
        <v>219.47840087313767</v>
      </c>
      <c r="CD37" s="132">
        <v>1.7206551723879653</v>
      </c>
      <c r="CE37" s="132">
        <v>11.709050439206646</v>
      </c>
      <c r="CF37" s="132">
        <v>1.49081714993731</v>
      </c>
      <c r="CG37" s="132">
        <v>1.7102550763994815</v>
      </c>
      <c r="CH37" s="18" t="s">
        <v>225</v>
      </c>
      <c r="CI37" s="69">
        <v>35800.199086359891</v>
      </c>
      <c r="CJ37" s="69">
        <v>704090.11884415115</v>
      </c>
      <c r="CK37" s="69">
        <v>24864.368279743627</v>
      </c>
      <c r="CL37" s="69">
        <v>13895.007935318337</v>
      </c>
      <c r="CM37" s="69">
        <v>20806.143881040116</v>
      </c>
      <c r="CN37" s="69">
        <v>60132.127921028688</v>
      </c>
      <c r="CO37" s="69">
        <v>16678.348703453805</v>
      </c>
      <c r="CP37" s="69">
        <v>8124.5237199183384</v>
      </c>
      <c r="CQ37" s="69">
        <v>46246.891672488229</v>
      </c>
      <c r="CR37" s="69">
        <v>17139.780689956788</v>
      </c>
      <c r="CS37" s="69">
        <v>26057.456860768216</v>
      </c>
      <c r="CT37" s="69">
        <v>3049.6541217632275</v>
      </c>
      <c r="CU37" s="133">
        <v>3.5025477227016877</v>
      </c>
      <c r="CV37" s="133">
        <v>1.6954441668920239</v>
      </c>
      <c r="CW37" s="133">
        <v>4.7106730980595923</v>
      </c>
      <c r="CX37" s="133">
        <v>3.6359440426349643</v>
      </c>
      <c r="CY37" s="18" t="s">
        <v>225</v>
      </c>
      <c r="CZ37" s="132">
        <v>1350.3428971308608</v>
      </c>
      <c r="DA37" s="132">
        <v>23.803358992302311</v>
      </c>
      <c r="DB37" s="132">
        <v>1078.0405878236529</v>
      </c>
      <c r="DC37" s="132">
        <v>248.49895031490553</v>
      </c>
      <c r="DD37" s="132">
        <v>1.6337451545365975</v>
      </c>
      <c r="DE37" s="132">
        <v>9.7555490224900776</v>
      </c>
      <c r="DF37" s="132">
        <v>1.4460409472126294</v>
      </c>
      <c r="DG37" s="132">
        <v>1.6700694160881993</v>
      </c>
      <c r="DH37" s="69">
        <v>35700.767345204287</v>
      </c>
      <c r="DI37" s="69">
        <v>710170.0426282523</v>
      </c>
      <c r="DJ37" s="69">
        <v>26005.90612260795</v>
      </c>
      <c r="DK37" s="69">
        <v>13152.662451950833</v>
      </c>
      <c r="DL37" s="69">
        <v>21852.102970937722</v>
      </c>
      <c r="DM37" s="69">
        <v>72796.52236804436</v>
      </c>
      <c r="DN37" s="69">
        <v>17984.21142412088</v>
      </c>
      <c r="DO37" s="69">
        <v>7875.5184217182359</v>
      </c>
      <c r="DP37" s="18" t="s">
        <v>225</v>
      </c>
      <c r="DQ37" s="69">
        <v>48208.27760671798</v>
      </c>
      <c r="DR37" s="69">
        <v>16904.432470258922</v>
      </c>
      <c r="DS37" s="69">
        <v>28035.42232330301</v>
      </c>
      <c r="DT37" s="69">
        <v>3268.4228131560531</v>
      </c>
      <c r="DU37" s="133">
        <v>0.9902851375660271</v>
      </c>
      <c r="DV37" s="133">
        <v>-0.29216370586775398</v>
      </c>
      <c r="DW37" s="133">
        <v>1.7197332820057643</v>
      </c>
      <c r="DX37" s="133">
        <v>1.4989418515948261</v>
      </c>
      <c r="DY37" s="132">
        <v>330.09918600366689</v>
      </c>
      <c r="DZ37" s="69">
        <v>10016.135152927523</v>
      </c>
      <c r="EA37" s="132">
        <v>0.2033690561307718</v>
      </c>
      <c r="EB37" s="69">
        <v>73336.577140628055</v>
      </c>
      <c r="EC37" s="132">
        <v>0.13141441056392569</v>
      </c>
      <c r="ED37" s="69">
        <v>42123.448837911259</v>
      </c>
      <c r="EE37" s="132">
        <v>6.6834521173368451</v>
      </c>
      <c r="EF37" s="132">
        <v>30.376688507466231</v>
      </c>
      <c r="EG37" s="69">
        <v>173754.00164992997</v>
      </c>
      <c r="EH37" s="69">
        <v>1161.276550222974</v>
      </c>
      <c r="EI37" s="18" t="s">
        <v>225</v>
      </c>
      <c r="EJ37" s="132">
        <v>434.78421925483633</v>
      </c>
      <c r="EK37" s="69">
        <v>8040.6904842419399</v>
      </c>
      <c r="EL37" s="132">
        <v>0.23425169535584381</v>
      </c>
      <c r="EM37" s="69">
        <v>76132.836347465171</v>
      </c>
      <c r="EN37" s="132">
        <v>8.7644719697324305E-2</v>
      </c>
      <c r="EO37" s="69">
        <v>47345.980190174327</v>
      </c>
      <c r="EP37" s="132">
        <v>704.37963094482518</v>
      </c>
      <c r="EQ37" s="69">
        <v>5001.2248578369781</v>
      </c>
      <c r="ER37" s="132">
        <v>707.09637218266994</v>
      </c>
      <c r="ES37" s="69">
        <v>12014.974876641025</v>
      </c>
      <c r="ET37" s="132">
        <v>720.1644506648006</v>
      </c>
      <c r="EU37" s="69">
        <v>12935.751640973069</v>
      </c>
      <c r="EV37" s="132">
        <v>1.5291080011452844</v>
      </c>
      <c r="EW37" s="69">
        <v>25398.39049317285</v>
      </c>
      <c r="EX37" s="132">
        <v>1.8592066871454926</v>
      </c>
      <c r="EY37" s="69">
        <v>32188.189049727058</v>
      </c>
    </row>
    <row r="38" spans="1:155" s="103" customFormat="1" ht="11.25" customHeight="1" x14ac:dyDescent="0.4">
      <c r="A38" s="18" t="s">
        <v>226</v>
      </c>
      <c r="B38" s="137">
        <v>651.69786321043409</v>
      </c>
      <c r="C38" s="132">
        <v>6.6934784473388866</v>
      </c>
      <c r="D38" s="132">
        <v>499.9391102167549</v>
      </c>
      <c r="E38" s="132">
        <v>145.06527454634031</v>
      </c>
      <c r="F38" s="132">
        <v>1.4511432351975337</v>
      </c>
      <c r="G38" s="132">
        <v>8.2311031696324406</v>
      </c>
      <c r="H38" s="132">
        <v>1.3225804595253743</v>
      </c>
      <c r="I38" s="132">
        <v>1.581374567545369</v>
      </c>
      <c r="J38" s="69">
        <v>23990.962845131995</v>
      </c>
      <c r="K38" s="69">
        <v>584078.30183349911</v>
      </c>
      <c r="L38" s="69">
        <v>19669.34091842924</v>
      </c>
      <c r="M38" s="69">
        <v>13041.514630289716</v>
      </c>
      <c r="N38" s="69">
        <v>16532.456799046635</v>
      </c>
      <c r="O38" s="69">
        <v>70959.905348821077</v>
      </c>
      <c r="P38" s="69">
        <v>14871.942781831092</v>
      </c>
      <c r="Q38" s="69">
        <v>8246.9485079255646</v>
      </c>
      <c r="R38" s="18" t="s">
        <v>226</v>
      </c>
      <c r="S38" s="69">
        <v>15634.859222533434</v>
      </c>
      <c r="T38" s="69">
        <v>3909.5155248808232</v>
      </c>
      <c r="U38" s="69">
        <v>9833.4727973095214</v>
      </c>
      <c r="V38" s="69">
        <v>1891.8709003430911</v>
      </c>
      <c r="W38" s="133">
        <v>1.4234745267847293</v>
      </c>
      <c r="X38" s="133">
        <v>4.1672826923407902</v>
      </c>
      <c r="Y38" s="133">
        <v>0.4625185639133722</v>
      </c>
      <c r="Z38" s="133">
        <v>0.94762680100426433</v>
      </c>
      <c r="AA38" s="132">
        <v>764.02792376792763</v>
      </c>
      <c r="AB38" s="132">
        <v>7.7090428931478474</v>
      </c>
      <c r="AC38" s="132">
        <v>617.22499777363782</v>
      </c>
      <c r="AD38" s="132">
        <v>139.09388310114193</v>
      </c>
      <c r="AE38" s="132">
        <v>1.4719993424001103</v>
      </c>
      <c r="AF38" s="132">
        <v>9.9610666765639202</v>
      </c>
      <c r="AG38" s="132">
        <v>1.3800624457348836</v>
      </c>
      <c r="AH38" s="132">
        <v>1.4094744263615284</v>
      </c>
      <c r="AI38" s="18" t="s">
        <v>226</v>
      </c>
      <c r="AJ38" s="69">
        <v>21430.39541470127</v>
      </c>
      <c r="AK38" s="69">
        <v>545555.93575444911</v>
      </c>
      <c r="AL38" s="69">
        <v>17162.320705505619</v>
      </c>
      <c r="AM38" s="69">
        <v>11321.080485518325</v>
      </c>
      <c r="AN38" s="69">
        <v>14558.699041100646</v>
      </c>
      <c r="AO38" s="69">
        <v>54768.82682032595</v>
      </c>
      <c r="AP38" s="69">
        <v>12435.901548184422</v>
      </c>
      <c r="AQ38" s="69">
        <v>8032.1290502183838</v>
      </c>
      <c r="AR38" s="69">
        <v>16373.420514219928</v>
      </c>
      <c r="AS38" s="69">
        <v>4205.7141093424598</v>
      </c>
      <c r="AT38" s="69">
        <v>10593.013359246163</v>
      </c>
      <c r="AU38" s="69">
        <v>1574.6930456313053</v>
      </c>
      <c r="AV38" s="133">
        <v>3.6650810800831213</v>
      </c>
      <c r="AW38" s="133">
        <v>0.79408996964154266</v>
      </c>
      <c r="AX38" s="133">
        <v>5.3699524999114123</v>
      </c>
      <c r="AY38" s="133">
        <v>0.37598855949749765</v>
      </c>
      <c r="AZ38" s="18" t="s">
        <v>226</v>
      </c>
      <c r="BA38" s="132">
        <v>1059.4303708333944</v>
      </c>
      <c r="BB38" s="132">
        <v>13.150722176833032</v>
      </c>
      <c r="BC38" s="132">
        <v>931.56524292694974</v>
      </c>
      <c r="BD38" s="132">
        <v>114.71440572961163</v>
      </c>
      <c r="BE38" s="132">
        <v>1.5081925209934268</v>
      </c>
      <c r="BF38" s="132">
        <v>6.4288368636194724</v>
      </c>
      <c r="BG38" s="132">
        <v>1.4769000168346715</v>
      </c>
      <c r="BH38" s="132">
        <v>1.1982138638555291</v>
      </c>
      <c r="BI38" s="69">
        <v>19532.994022246217</v>
      </c>
      <c r="BJ38" s="69">
        <v>495441.97425762645</v>
      </c>
      <c r="BK38" s="69">
        <v>14049.988730784988</v>
      </c>
      <c r="BL38" s="69">
        <v>9501.3888641459889</v>
      </c>
      <c r="BM38" s="69">
        <v>12951.260366534698</v>
      </c>
      <c r="BN38" s="69">
        <v>77065.569521807673</v>
      </c>
      <c r="BO38" s="69">
        <v>9513.1617378522806</v>
      </c>
      <c r="BP38" s="69">
        <v>7929.6268811087557</v>
      </c>
      <c r="BQ38" s="18" t="s">
        <v>226</v>
      </c>
      <c r="BR38" s="69">
        <v>20693.847100474788</v>
      </c>
      <c r="BS38" s="69">
        <v>6515.4197582037077</v>
      </c>
      <c r="BT38" s="69">
        <v>13088.481165114623</v>
      </c>
      <c r="BU38" s="69">
        <v>1089.9461771564568</v>
      </c>
      <c r="BV38" s="138">
        <v>-1.8459828834247127</v>
      </c>
      <c r="BW38" s="138">
        <v>-2.0228644609900703</v>
      </c>
      <c r="BX38" s="138">
        <v>-1.6469052000601558</v>
      </c>
      <c r="BY38" s="138">
        <v>-3.1547936634436557</v>
      </c>
      <c r="BZ38" s="137">
        <v>1253.9536778003501</v>
      </c>
      <c r="CA38" s="137">
        <v>24.304367009129653</v>
      </c>
      <c r="CB38" s="132">
        <v>1015.9494984266744</v>
      </c>
      <c r="CC38" s="132">
        <v>213.69981236454609</v>
      </c>
      <c r="CD38" s="132">
        <v>1.6981933981159127</v>
      </c>
      <c r="CE38" s="132">
        <v>11.389203638684966</v>
      </c>
      <c r="CF38" s="132">
        <v>1.46895064727313</v>
      </c>
      <c r="CG38" s="132">
        <v>1.6858638981028138</v>
      </c>
      <c r="CH38" s="18" t="s">
        <v>226</v>
      </c>
      <c r="CI38" s="69">
        <v>35560.930389917303</v>
      </c>
      <c r="CJ38" s="69">
        <v>681348.43400893721</v>
      </c>
      <c r="CK38" s="69">
        <v>24710.738902150704</v>
      </c>
      <c r="CL38" s="69">
        <v>13697.505025433458</v>
      </c>
      <c r="CM38" s="69">
        <v>20940.447907388483</v>
      </c>
      <c r="CN38" s="69">
        <v>59824.062825134257</v>
      </c>
      <c r="CO38" s="69">
        <v>16822.034796078555</v>
      </c>
      <c r="CP38" s="69">
        <v>8124.9174627014318</v>
      </c>
      <c r="CQ38" s="69">
        <v>44591.759448439036</v>
      </c>
      <c r="CR38" s="69">
        <v>16559.742401248965</v>
      </c>
      <c r="CS38" s="69">
        <v>25104.862793392516</v>
      </c>
      <c r="CT38" s="69">
        <v>2927.1542537975574</v>
      </c>
      <c r="CU38" s="133">
        <v>1.0063124996652739</v>
      </c>
      <c r="CV38" s="133">
        <v>3.1406211754820168</v>
      </c>
      <c r="CW38" s="133">
        <v>-0.19294834978403896</v>
      </c>
      <c r="CX38" s="133">
        <v>-0.3895588117758142</v>
      </c>
      <c r="CY38" s="18" t="s">
        <v>226</v>
      </c>
      <c r="CZ38" s="132">
        <v>1310.9309139418829</v>
      </c>
      <c r="DA38" s="132">
        <v>23.970414139191838</v>
      </c>
      <c r="DB38" s="132">
        <v>1046.2820365073876</v>
      </c>
      <c r="DC38" s="132">
        <v>240.67846329530335</v>
      </c>
      <c r="DD38" s="132">
        <v>1.6142534810556517</v>
      </c>
      <c r="DE38" s="132">
        <v>9.49256993006993</v>
      </c>
      <c r="DF38" s="132">
        <v>1.4259360626956736</v>
      </c>
      <c r="DG38" s="132">
        <v>1.6482682569393055</v>
      </c>
      <c r="DH38" s="69">
        <v>35825.153960291856</v>
      </c>
      <c r="DI38" s="69">
        <v>681446.11013986007</v>
      </c>
      <c r="DJ38" s="69">
        <v>26286.020740572618</v>
      </c>
      <c r="DK38" s="69">
        <v>12993.123666913334</v>
      </c>
      <c r="DL38" s="69">
        <v>22193.016388518958</v>
      </c>
      <c r="DM38" s="69">
        <v>71787.315253925131</v>
      </c>
      <c r="DN38" s="69">
        <v>18434.221160575722</v>
      </c>
      <c r="DO38" s="69">
        <v>7882.8938264214721</v>
      </c>
      <c r="DP38" s="18" t="s">
        <v>226</v>
      </c>
      <c r="DQ38" s="69">
        <v>46964.301823274072</v>
      </c>
      <c r="DR38" s="69">
        <v>16334.54547359378</v>
      </c>
      <c r="DS38" s="69">
        <v>27502.591312121753</v>
      </c>
      <c r="DT38" s="69">
        <v>3127.1650375585382</v>
      </c>
      <c r="DU38" s="133">
        <v>-2.4210769578991709E-2</v>
      </c>
      <c r="DV38" s="133">
        <v>0.72448191883913715</v>
      </c>
      <c r="DW38" s="133">
        <v>-0.33599086118335508</v>
      </c>
      <c r="DX38" s="133">
        <v>-1.1426351444220662</v>
      </c>
      <c r="DY38" s="132">
        <v>326.7264390754666</v>
      </c>
      <c r="DZ38" s="69">
        <v>9981.07766734918</v>
      </c>
      <c r="EA38" s="132">
        <v>0.21227804818319393</v>
      </c>
      <c r="EB38" s="69">
        <v>71880.406197498596</v>
      </c>
      <c r="EC38" s="132">
        <v>0.137780618542648</v>
      </c>
      <c r="ED38" s="69">
        <v>43546.103537532355</v>
      </c>
      <c r="EE38" s="132">
        <v>6.3024429212978248</v>
      </c>
      <c r="EF38" s="132">
        <v>31.521946342904929</v>
      </c>
      <c r="EG38" s="69">
        <v>180270.29962841174</v>
      </c>
      <c r="EH38" s="69">
        <v>1136.1432738133212</v>
      </c>
      <c r="EI38" s="18" t="s">
        <v>226</v>
      </c>
      <c r="EJ38" s="132">
        <v>428.21060206198689</v>
      </c>
      <c r="EK38" s="69">
        <v>8044.546044815711</v>
      </c>
      <c r="EL38" s="132">
        <v>0.26839640961613687</v>
      </c>
      <c r="EM38" s="69">
        <v>78683.996117007511</v>
      </c>
      <c r="EN38" s="132">
        <v>9.4560578174362475E-2</v>
      </c>
      <c r="EO38" s="69">
        <v>51490.038941954444</v>
      </c>
      <c r="EP38" s="132">
        <v>695.30894934166417</v>
      </c>
      <c r="EQ38" s="69">
        <v>4982.254271845467</v>
      </c>
      <c r="ER38" s="132">
        <v>685.32904082889286</v>
      </c>
      <c r="ES38" s="69">
        <v>11918.455080941041</v>
      </c>
      <c r="ET38" s="132">
        <v>696.8881066376116</v>
      </c>
      <c r="EU38" s="69">
        <v>13011.856772033916</v>
      </c>
      <c r="EV38" s="132">
        <v>1.6062869650399483</v>
      </c>
      <c r="EW38" s="69">
        <v>25375.120179090409</v>
      </c>
      <c r="EX38" s="132">
        <v>1.9610302240852957</v>
      </c>
      <c r="EY38" s="69">
        <v>32501.134083100638</v>
      </c>
    </row>
    <row r="39" spans="1:155" s="103" customFormat="1" ht="11.25" customHeight="1" x14ac:dyDescent="0.4">
      <c r="A39" s="18" t="s">
        <v>227</v>
      </c>
      <c r="B39" s="139">
        <v>699.16182138609008</v>
      </c>
      <c r="C39" s="132">
        <v>6.5525400070592541</v>
      </c>
      <c r="D39" s="132">
        <v>541.07830823479014</v>
      </c>
      <c r="E39" s="132">
        <v>151.53097314424062</v>
      </c>
      <c r="F39" s="132">
        <v>1.4418969416104268</v>
      </c>
      <c r="G39" s="132">
        <v>8.3663426526532181</v>
      </c>
      <c r="H39" s="132">
        <v>1.3230997025912494</v>
      </c>
      <c r="I39" s="132">
        <v>1.5666628635262483</v>
      </c>
      <c r="J39" s="69">
        <v>23492.656851861644</v>
      </c>
      <c r="K39" s="69">
        <v>581637.68627672177</v>
      </c>
      <c r="L39" s="69">
        <v>19661.729399324791</v>
      </c>
      <c r="M39" s="69">
        <v>13036.47184108763</v>
      </c>
      <c r="N39" s="69">
        <v>16292.882087414062</v>
      </c>
      <c r="O39" s="69">
        <v>69521.140888517999</v>
      </c>
      <c r="P39" s="69">
        <v>14860.353577903395</v>
      </c>
      <c r="Q39" s="69">
        <v>8321.1724389413994</v>
      </c>
      <c r="R39" s="18" t="s">
        <v>227</v>
      </c>
      <c r="S39" s="69">
        <v>16425.168753745995</v>
      </c>
      <c r="T39" s="69">
        <v>3811.2042089415986</v>
      </c>
      <c r="U39" s="69">
        <v>10638.535280356897</v>
      </c>
      <c r="V39" s="69">
        <v>1975.4292644474983</v>
      </c>
      <c r="W39" s="133">
        <v>1.9952432771567219</v>
      </c>
      <c r="X39" s="133">
        <v>6.8637084488286204</v>
      </c>
      <c r="Y39" s="133">
        <v>-2.1452482491279845E-2</v>
      </c>
      <c r="Z39" s="133">
        <v>4.1550397141554729</v>
      </c>
      <c r="AA39" s="132">
        <v>809.80611641115593</v>
      </c>
      <c r="AB39" s="132">
        <v>7.6525444425831619</v>
      </c>
      <c r="AC39" s="132">
        <v>648.57931356440918</v>
      </c>
      <c r="AD39" s="132">
        <v>153.57425840416366</v>
      </c>
      <c r="AE39" s="132">
        <v>1.4635482396154</v>
      </c>
      <c r="AF39" s="132">
        <v>10.003319525354629</v>
      </c>
      <c r="AG39" s="132">
        <v>1.3825834350660349</v>
      </c>
      <c r="AH39" s="132">
        <v>1.3799477581966793</v>
      </c>
      <c r="AI39" s="18" t="s">
        <v>227</v>
      </c>
      <c r="AJ39" s="69">
        <v>21204.820264415121</v>
      </c>
      <c r="AK39" s="69">
        <v>540835.14928513323</v>
      </c>
      <c r="AL39" s="69">
        <v>17420.333853903197</v>
      </c>
      <c r="AM39" s="69">
        <v>11294.600908407239</v>
      </c>
      <c r="AN39" s="69">
        <v>14488.637743835114</v>
      </c>
      <c r="AO39" s="69">
        <v>54065.567726225359</v>
      </c>
      <c r="AP39" s="69">
        <v>12599.84273793297</v>
      </c>
      <c r="AQ39" s="69">
        <v>8184.8032589052964</v>
      </c>
      <c r="AR39" s="69">
        <v>17171.793147522592</v>
      </c>
      <c r="AS39" s="69">
        <v>4138.7650160155808</v>
      </c>
      <c r="AT39" s="69">
        <v>11298.468173027377</v>
      </c>
      <c r="AU39" s="69">
        <v>1734.559958479635</v>
      </c>
      <c r="AV39" s="133">
        <v>4.7726303009704596</v>
      </c>
      <c r="AW39" s="133">
        <v>4.5671442455878619</v>
      </c>
      <c r="AX39" s="133">
        <v>4.6838872565230449</v>
      </c>
      <c r="AY39" s="133">
        <v>5.853471047798231</v>
      </c>
      <c r="AZ39" s="18" t="s">
        <v>227</v>
      </c>
      <c r="BA39" s="132">
        <v>1116.8796012974269</v>
      </c>
      <c r="BB39" s="132">
        <v>12.594585734368497</v>
      </c>
      <c r="BC39" s="132">
        <v>978.17568348478915</v>
      </c>
      <c r="BD39" s="132">
        <v>126.10933207826925</v>
      </c>
      <c r="BE39" s="132">
        <v>1.5141382227380928</v>
      </c>
      <c r="BF39" s="132">
        <v>6.4383461270062803</v>
      </c>
      <c r="BG39" s="132">
        <v>1.492791288807584</v>
      </c>
      <c r="BH39" s="132">
        <v>1.1879347114004153</v>
      </c>
      <c r="BI39" s="69">
        <v>19057.063756369145</v>
      </c>
      <c r="BJ39" s="69">
        <v>484414.54152128403</v>
      </c>
      <c r="BK39" s="69">
        <v>14313.45806089892</v>
      </c>
      <c r="BL39" s="69">
        <v>9375.7428947771914</v>
      </c>
      <c r="BM39" s="69">
        <v>12586.079309131561</v>
      </c>
      <c r="BN39" s="69">
        <v>75238.971618714189</v>
      </c>
      <c r="BO39" s="69">
        <v>9588.3853075886182</v>
      </c>
      <c r="BP39" s="69">
        <v>7892.4732182667267</v>
      </c>
      <c r="BQ39" s="18" t="s">
        <v>227</v>
      </c>
      <c r="BR39" s="69">
        <v>21284.445770113212</v>
      </c>
      <c r="BS39" s="69">
        <v>6101.0004741646198</v>
      </c>
      <c r="BT39" s="69">
        <v>14001.076621750664</v>
      </c>
      <c r="BU39" s="69">
        <v>1182.3686741979302</v>
      </c>
      <c r="BV39" s="138">
        <v>0.68747025228772518</v>
      </c>
      <c r="BW39" s="138">
        <v>3.9782027455183888</v>
      </c>
      <c r="BX39" s="138">
        <v>-0.75555314173277877</v>
      </c>
      <c r="BY39" s="138">
        <v>1.5888286642517624</v>
      </c>
      <c r="BZ39" s="137">
        <v>1299.0497452018112</v>
      </c>
      <c r="CA39" s="137">
        <v>23.783108936556658</v>
      </c>
      <c r="CB39" s="132">
        <v>1054.7030952073048</v>
      </c>
      <c r="CC39" s="132">
        <v>220.56354105794969</v>
      </c>
      <c r="CD39" s="132">
        <v>1.68598346434415</v>
      </c>
      <c r="CE39" s="132">
        <v>11.77534750613246</v>
      </c>
      <c r="CF39" s="132">
        <v>1.463752430348449</v>
      </c>
      <c r="CG39" s="132">
        <v>1.6607359339801888</v>
      </c>
      <c r="CH39" s="18" t="s">
        <v>227</v>
      </c>
      <c r="CI39" s="69">
        <v>35057.40161464407</v>
      </c>
      <c r="CJ39" s="69">
        <v>689709.97506132466</v>
      </c>
      <c r="CK39" s="69">
        <v>24757.812100991869</v>
      </c>
      <c r="CL39" s="69">
        <v>13718.133538469676</v>
      </c>
      <c r="CM39" s="69">
        <v>20793.443326136919</v>
      </c>
      <c r="CN39" s="69">
        <v>58572.366947313603</v>
      </c>
      <c r="CO39" s="69">
        <v>16913.934069505336</v>
      </c>
      <c r="CP39" s="69">
        <v>8260.2738086073841</v>
      </c>
      <c r="CQ39" s="69">
        <v>45541.308634940942</v>
      </c>
      <c r="CR39" s="69">
        <v>16403.44747151326</v>
      </c>
      <c r="CS39" s="69">
        <v>26112.141053476989</v>
      </c>
      <c r="CT39" s="69">
        <v>3025.7201099506933</v>
      </c>
      <c r="CU39" s="133">
        <v>2.9131014105819864</v>
      </c>
      <c r="CV39" s="133">
        <v>6.832742275917969</v>
      </c>
      <c r="CW39" s="133">
        <v>0.52501731236225258</v>
      </c>
      <c r="CX39" s="133">
        <v>3.5458176952997134</v>
      </c>
      <c r="CY39" s="18" t="s">
        <v>227</v>
      </c>
      <c r="CZ39" s="132">
        <v>1361.4118515320936</v>
      </c>
      <c r="DA39" s="132">
        <v>23.157205817847618</v>
      </c>
      <c r="DB39" s="132">
        <v>1088.4617794704338</v>
      </c>
      <c r="DC39" s="132">
        <v>249.79286624381209</v>
      </c>
      <c r="DD39" s="132">
        <v>1.603944040851917</v>
      </c>
      <c r="DE39" s="132">
        <v>9.8266686710763675</v>
      </c>
      <c r="DF39" s="132">
        <v>1.4250331824796507</v>
      </c>
      <c r="DG39" s="132">
        <v>1.621247595952839</v>
      </c>
      <c r="DH39" s="69">
        <v>35396.928562844085</v>
      </c>
      <c r="DI39" s="69">
        <v>722350.15484064945</v>
      </c>
      <c r="DJ39" s="69">
        <v>25930.160779108632</v>
      </c>
      <c r="DK39" s="69">
        <v>12963.532346628761</v>
      </c>
      <c r="DL39" s="69">
        <v>22068.680490900046</v>
      </c>
      <c r="DM39" s="69">
        <v>73509.159514739848</v>
      </c>
      <c r="DN39" s="69">
        <v>18196.180340157734</v>
      </c>
      <c r="DO39" s="69">
        <v>7996.0225563263439</v>
      </c>
      <c r="DP39" s="18" t="s">
        <v>227</v>
      </c>
      <c r="DQ39" s="69">
        <v>48189.798053290819</v>
      </c>
      <c r="DR39" s="69">
        <v>16727.611208199018</v>
      </c>
      <c r="DS39" s="69">
        <v>28223.98894358303</v>
      </c>
      <c r="DT39" s="69">
        <v>3238.1979015087695</v>
      </c>
      <c r="DU39" s="133">
        <v>2.8577080007605504</v>
      </c>
      <c r="DV39" s="133">
        <v>12.129729246371879</v>
      </c>
      <c r="DW39" s="133">
        <v>-1.6631132141072147</v>
      </c>
      <c r="DX39" s="133">
        <v>0.20655305601677831</v>
      </c>
      <c r="DY39" s="132">
        <v>360.54546391598052</v>
      </c>
      <c r="DZ39" s="69">
        <v>10215.498935720429</v>
      </c>
      <c r="EA39" s="132">
        <v>0.22936484507242116</v>
      </c>
      <c r="EB39" s="69">
        <v>67438.233730364227</v>
      </c>
      <c r="EC39" s="132">
        <v>0.15429566739983175</v>
      </c>
      <c r="ED39" s="69">
        <v>41971.010264305878</v>
      </c>
      <c r="EE39" s="132">
        <v>6.1269673192511585</v>
      </c>
      <c r="EF39" s="132">
        <v>32.016090780435164</v>
      </c>
      <c r="EG39" s="69">
        <v>184229.03569697635</v>
      </c>
      <c r="EH39" s="69">
        <v>1128.7652809725291</v>
      </c>
      <c r="EI39" s="18" t="s">
        <v>227</v>
      </c>
      <c r="EJ39" s="132">
        <v>453.98194138905029</v>
      </c>
      <c r="EK39" s="69">
        <v>8437.1905089907195</v>
      </c>
      <c r="EL39" s="132">
        <v>0.25895290567753382</v>
      </c>
      <c r="EM39" s="69">
        <v>79407.89852348993</v>
      </c>
      <c r="EN39" s="132">
        <v>9.4335326981050543E-2</v>
      </c>
      <c r="EO39" s="69">
        <v>53935.072218128225</v>
      </c>
      <c r="EP39" s="132">
        <v>740.03430332737003</v>
      </c>
      <c r="EQ39" s="69">
        <v>5188.2810889259426</v>
      </c>
      <c r="ER39" s="132">
        <v>724.74211467425596</v>
      </c>
      <c r="ES39" s="69">
        <v>12361.283069191233</v>
      </c>
      <c r="ET39" s="132">
        <v>739.6346090916054</v>
      </c>
      <c r="EU39" s="69">
        <v>13199.272014421334</v>
      </c>
      <c r="EV39" s="132">
        <v>1.742212005335108</v>
      </c>
      <c r="EW39" s="69">
        <v>25439.29311942546</v>
      </c>
      <c r="EX39" s="132">
        <v>2.1148512347862001</v>
      </c>
      <c r="EY39" s="69">
        <v>31969.015339472302</v>
      </c>
    </row>
    <row r="40" spans="1:155" s="103" customFormat="1" ht="9.75" customHeight="1" x14ac:dyDescent="0.4">
      <c r="A40" s="18"/>
      <c r="B40" s="139"/>
      <c r="C40" s="132"/>
      <c r="D40" s="132"/>
      <c r="E40" s="132"/>
      <c r="F40" s="132"/>
      <c r="G40" s="132"/>
      <c r="H40" s="132"/>
      <c r="I40" s="132"/>
      <c r="J40" s="69"/>
      <c r="K40" s="69"/>
      <c r="L40" s="69"/>
      <c r="M40" s="69"/>
      <c r="N40" s="69"/>
      <c r="O40" s="69"/>
      <c r="P40" s="69"/>
      <c r="Q40" s="69"/>
      <c r="R40" s="18"/>
      <c r="S40" s="69"/>
      <c r="T40" s="69"/>
      <c r="U40" s="69"/>
      <c r="V40" s="69"/>
      <c r="W40" s="133"/>
      <c r="X40" s="133"/>
      <c r="Y40" s="133"/>
      <c r="Z40" s="133"/>
      <c r="AA40" s="132"/>
      <c r="AB40" s="132"/>
      <c r="AC40" s="132"/>
      <c r="AD40" s="132"/>
      <c r="AE40" s="132"/>
      <c r="AF40" s="132"/>
      <c r="AG40" s="132"/>
      <c r="AH40" s="132"/>
      <c r="AI40" s="18"/>
      <c r="AJ40" s="69"/>
      <c r="AK40" s="69"/>
      <c r="AL40" s="69"/>
      <c r="AM40" s="69"/>
      <c r="AN40" s="69"/>
      <c r="AO40" s="69"/>
      <c r="AP40" s="69"/>
      <c r="AQ40" s="69"/>
      <c r="AR40" s="69"/>
      <c r="AS40" s="69"/>
      <c r="AT40" s="69"/>
      <c r="AU40" s="69"/>
      <c r="AV40" s="133"/>
      <c r="AW40" s="133"/>
      <c r="AX40" s="133"/>
      <c r="AY40" s="133"/>
      <c r="AZ40" s="18"/>
      <c r="BA40" s="132"/>
      <c r="BB40" s="132"/>
      <c r="BC40" s="132"/>
      <c r="BD40" s="132"/>
      <c r="BE40" s="132"/>
      <c r="BF40" s="132"/>
      <c r="BG40" s="132"/>
      <c r="BH40" s="132"/>
      <c r="BI40" s="69"/>
      <c r="BJ40" s="69"/>
      <c r="BK40" s="69"/>
      <c r="BL40" s="69"/>
      <c r="BM40" s="69"/>
      <c r="BN40" s="69"/>
      <c r="BO40" s="69"/>
      <c r="BP40" s="69"/>
      <c r="BQ40" s="18"/>
      <c r="BR40" s="69"/>
      <c r="BS40" s="69"/>
      <c r="BT40" s="69"/>
      <c r="BU40" s="69"/>
      <c r="BV40" s="138"/>
      <c r="BW40" s="138"/>
      <c r="BX40" s="138"/>
      <c r="BY40" s="138"/>
      <c r="BZ40" s="137"/>
      <c r="CA40" s="137"/>
      <c r="CB40" s="132"/>
      <c r="CC40" s="132"/>
      <c r="CD40" s="132"/>
      <c r="CE40" s="132"/>
      <c r="CF40" s="132"/>
      <c r="CG40" s="132"/>
      <c r="CH40" s="18"/>
      <c r="CI40" s="69"/>
      <c r="CJ40" s="69"/>
      <c r="CK40" s="69"/>
      <c r="CL40" s="69"/>
      <c r="CM40" s="69"/>
      <c r="CN40" s="69"/>
      <c r="CO40" s="69"/>
      <c r="CP40" s="69"/>
      <c r="CQ40" s="69"/>
      <c r="CR40" s="69"/>
      <c r="CS40" s="69"/>
      <c r="CT40" s="69"/>
      <c r="CU40" s="133"/>
      <c r="CV40" s="133"/>
      <c r="CW40" s="133"/>
      <c r="CX40" s="133"/>
      <c r="CY40" s="18"/>
      <c r="CZ40" s="132"/>
      <c r="DA40" s="132"/>
      <c r="DB40" s="132"/>
      <c r="DC40" s="132"/>
      <c r="DD40" s="132"/>
      <c r="DE40" s="132"/>
      <c r="DF40" s="132"/>
      <c r="DG40" s="132"/>
      <c r="DH40" s="69"/>
      <c r="DI40" s="69"/>
      <c r="DJ40" s="69"/>
      <c r="DK40" s="69"/>
      <c r="DL40" s="69"/>
      <c r="DM40" s="69"/>
      <c r="DN40" s="69"/>
      <c r="DO40" s="69"/>
      <c r="DP40" s="18"/>
      <c r="DQ40" s="69"/>
      <c r="DR40" s="69"/>
      <c r="DS40" s="69"/>
      <c r="DT40" s="69"/>
      <c r="DU40" s="133"/>
      <c r="DV40" s="133"/>
      <c r="DW40" s="133"/>
      <c r="DX40" s="133"/>
      <c r="DY40" s="132"/>
      <c r="DZ40" s="69"/>
      <c r="EA40" s="132"/>
      <c r="EB40" s="69"/>
      <c r="EC40" s="132"/>
      <c r="ED40" s="69"/>
      <c r="EE40" s="132"/>
      <c r="EF40" s="132"/>
      <c r="EG40" s="69"/>
      <c r="EH40" s="69"/>
      <c r="EI40" s="18"/>
      <c r="EJ40" s="132"/>
      <c r="EK40" s="69"/>
      <c r="EL40" s="132"/>
      <c r="EM40" s="69"/>
      <c r="EN40" s="132"/>
      <c r="EO40" s="69"/>
      <c r="EP40" s="132"/>
      <c r="EQ40" s="69"/>
      <c r="ER40" s="132"/>
      <c r="ES40" s="69"/>
      <c r="ET40" s="132"/>
      <c r="EU40" s="69"/>
      <c r="EV40" s="132"/>
      <c r="EW40" s="69"/>
      <c r="EX40" s="132"/>
      <c r="EY40" s="69"/>
    </row>
    <row r="41" spans="1:155" s="103" customFormat="1" ht="11.25" customHeight="1" x14ac:dyDescent="0.4">
      <c r="A41" s="16" t="s">
        <v>54</v>
      </c>
      <c r="B41" s="139">
        <v>671.53457412303544</v>
      </c>
      <c r="C41" s="132">
        <v>6.4152176268596479</v>
      </c>
      <c r="D41" s="132">
        <v>521.85496285382317</v>
      </c>
      <c r="E41" s="132">
        <v>143.26439364235264</v>
      </c>
      <c r="F41" s="132">
        <v>1.4215510223077066</v>
      </c>
      <c r="G41" s="132">
        <v>8.5609912439265159</v>
      </c>
      <c r="H41" s="132">
        <v>1.2990341064584463</v>
      </c>
      <c r="I41" s="132">
        <v>1.548135146616455</v>
      </c>
      <c r="J41" s="69">
        <v>23886.741856243443</v>
      </c>
      <c r="K41" s="69">
        <v>619457.44208556088</v>
      </c>
      <c r="L41" s="69">
        <v>19693.309791104846</v>
      </c>
      <c r="M41" s="69">
        <v>12492.757083974373</v>
      </c>
      <c r="N41" s="69">
        <v>16803.295471917965</v>
      </c>
      <c r="O41" s="69">
        <v>72358.144569418509</v>
      </c>
      <c r="P41" s="69">
        <v>15159.963616963585</v>
      </c>
      <c r="Q41" s="69">
        <v>8069.5520098991783</v>
      </c>
      <c r="R41" s="16" t="s">
        <v>54</v>
      </c>
      <c r="S41" s="69">
        <v>16040.773019619324</v>
      </c>
      <c r="T41" s="69">
        <v>3973.9543015566787</v>
      </c>
      <c r="U41" s="69">
        <v>10277.051449505852</v>
      </c>
      <c r="V41" s="69">
        <v>1789.7672685567941</v>
      </c>
      <c r="W41" s="133">
        <v>3.2700561256728156</v>
      </c>
      <c r="X41" s="133">
        <v>5.457379814240837</v>
      </c>
      <c r="Y41" s="133">
        <v>2.4033679527665219</v>
      </c>
      <c r="Z41" s="133">
        <v>3.533525491601508</v>
      </c>
      <c r="AA41" s="132">
        <v>726.11068334351751</v>
      </c>
      <c r="AB41" s="132">
        <v>7.3829464989817692</v>
      </c>
      <c r="AC41" s="132">
        <v>580.92392788733287</v>
      </c>
      <c r="AD41" s="132">
        <v>137.80380895720285</v>
      </c>
      <c r="AE41" s="132">
        <v>1.4332900226143872</v>
      </c>
      <c r="AF41" s="132">
        <v>10.313195764322563</v>
      </c>
      <c r="AG41" s="132">
        <v>1.3335423889798055</v>
      </c>
      <c r="AH41" s="132">
        <v>1.3780369643993611</v>
      </c>
      <c r="AI41" s="16" t="s">
        <v>54</v>
      </c>
      <c r="AJ41" s="69">
        <v>21873.852770439913</v>
      </c>
      <c r="AK41" s="69">
        <v>570094.71364570805</v>
      </c>
      <c r="AL41" s="69">
        <v>17464.099622307229</v>
      </c>
      <c r="AM41" s="69">
        <v>11092.190225085396</v>
      </c>
      <c r="AN41" s="69">
        <v>15261.288661272472</v>
      </c>
      <c r="AO41" s="69">
        <v>55278.182114790441</v>
      </c>
      <c r="AP41" s="69">
        <v>13096.021368820315</v>
      </c>
      <c r="AQ41" s="69">
        <v>8049.2690048558325</v>
      </c>
      <c r="AR41" s="69">
        <v>15882.838182499616</v>
      </c>
      <c r="AS41" s="69">
        <v>4208.9787701985952</v>
      </c>
      <c r="AT41" s="69">
        <v>10145.3133496064</v>
      </c>
      <c r="AU41" s="69">
        <v>1528.546062694621</v>
      </c>
      <c r="AV41" s="133">
        <v>3.5888137781697749</v>
      </c>
      <c r="AW41" s="133">
        <v>4.0195623710609141</v>
      </c>
      <c r="AX41" s="133">
        <v>3.1900203705789609</v>
      </c>
      <c r="AY41" s="133">
        <v>5.0860693807408319</v>
      </c>
      <c r="AZ41" s="16" t="s">
        <v>54</v>
      </c>
      <c r="BA41" s="132">
        <v>958.20350736756006</v>
      </c>
      <c r="BB41" s="132">
        <v>12.803936326182573</v>
      </c>
      <c r="BC41" s="132">
        <v>828.13724935721461</v>
      </c>
      <c r="BD41" s="132">
        <v>117.2623216841629</v>
      </c>
      <c r="BE41" s="132">
        <v>1.4362254638670213</v>
      </c>
      <c r="BF41" s="132">
        <v>6.5987903910842309</v>
      </c>
      <c r="BG41" s="132">
        <v>1.3915740501421556</v>
      </c>
      <c r="BH41" s="132">
        <v>1.1878621938279574</v>
      </c>
      <c r="BI41" s="69">
        <v>19911.880952564723</v>
      </c>
      <c r="BJ41" s="69">
        <v>517161.98600115522</v>
      </c>
      <c r="BK41" s="69">
        <v>13707.123513565195</v>
      </c>
      <c r="BL41" s="69">
        <v>9436.4963010781412</v>
      </c>
      <c r="BM41" s="69">
        <v>13864.035594350351</v>
      </c>
      <c r="BN41" s="69">
        <v>78372.240266928929</v>
      </c>
      <c r="BO41" s="69">
        <v>9850.0856006656268</v>
      </c>
      <c r="BP41" s="69">
        <v>7944.1002080118942</v>
      </c>
      <c r="BQ41" s="16" t="s">
        <v>54</v>
      </c>
      <c r="BR41" s="69">
        <v>19079.634167032837</v>
      </c>
      <c r="BS41" s="69">
        <v>6621.7091390809146</v>
      </c>
      <c r="BT41" s="69">
        <v>11351.379563123481</v>
      </c>
      <c r="BU41" s="69">
        <v>1106.5454648284383</v>
      </c>
      <c r="BV41" s="138">
        <v>-1.8964310666378159</v>
      </c>
      <c r="BW41" s="138">
        <v>5.6319033951863107</v>
      </c>
      <c r="BX41" s="138">
        <v>-6.2227359279766636</v>
      </c>
      <c r="BY41" s="138">
        <v>2.9173432113832387</v>
      </c>
      <c r="BZ41" s="137">
        <v>1228.2688669586848</v>
      </c>
      <c r="CA41" s="137">
        <v>23.347405196171696</v>
      </c>
      <c r="CB41" s="132">
        <v>998.59118087062666</v>
      </c>
      <c r="CC41" s="132">
        <v>206.33028089188636</v>
      </c>
      <c r="CD41" s="132">
        <v>1.6701581705498081</v>
      </c>
      <c r="CE41" s="132">
        <v>12.083504678779741</v>
      </c>
      <c r="CF41" s="132">
        <v>1.4347756984130877</v>
      </c>
      <c r="CG41" s="132">
        <v>1.63102790070464</v>
      </c>
      <c r="CH41" s="16" t="s">
        <v>54</v>
      </c>
      <c r="CI41" s="69">
        <v>36149.511745140422</v>
      </c>
      <c r="CJ41" s="69">
        <v>720274.20167009358</v>
      </c>
      <c r="CK41" s="69">
        <v>24974.295523779154</v>
      </c>
      <c r="CL41" s="69">
        <v>12822.523788721963</v>
      </c>
      <c r="CM41" s="69">
        <v>21644.364218054976</v>
      </c>
      <c r="CN41" s="69">
        <v>59608.054187705318</v>
      </c>
      <c r="CO41" s="69">
        <v>17406.411016998409</v>
      </c>
      <c r="CP41" s="69">
        <v>7861.6213635477034</v>
      </c>
      <c r="CQ41" s="69">
        <v>44401.319832313297</v>
      </c>
      <c r="CR41" s="69">
        <v>16816.533638740762</v>
      </c>
      <c r="CS41" s="69">
        <v>24939.111258502635</v>
      </c>
      <c r="CT41" s="69">
        <v>2645.6749350698969</v>
      </c>
      <c r="CU41" s="133">
        <v>2.8569312107052491</v>
      </c>
      <c r="CV41" s="133">
        <v>4.2465058423327928</v>
      </c>
      <c r="CW41" s="133">
        <v>2.0812219795056208</v>
      </c>
      <c r="CX41" s="133">
        <v>1.5273012799908114</v>
      </c>
      <c r="CY41" s="16" t="s">
        <v>54</v>
      </c>
      <c r="CZ41" s="132">
        <v>1295.20631913293</v>
      </c>
      <c r="DA41" s="132">
        <v>22.756401326237775</v>
      </c>
      <c r="DB41" s="132">
        <v>1036.1546070045415</v>
      </c>
      <c r="DC41" s="132">
        <v>236.29531080215096</v>
      </c>
      <c r="DD41" s="132">
        <v>1.5833902498050498</v>
      </c>
      <c r="DE41" s="132">
        <v>9.9156718702173254</v>
      </c>
      <c r="DF41" s="132">
        <v>1.3979543475995684</v>
      </c>
      <c r="DG41" s="132">
        <v>1.5940866950638937</v>
      </c>
      <c r="DH41" s="69">
        <v>35949.867729705016</v>
      </c>
      <c r="DI41" s="69">
        <v>723001.90541781462</v>
      </c>
      <c r="DJ41" s="69">
        <v>26308.692980716551</v>
      </c>
      <c r="DK41" s="69">
        <v>12059.913039633293</v>
      </c>
      <c r="DL41" s="69">
        <v>22704.363459438533</v>
      </c>
      <c r="DM41" s="69">
        <v>72915.069687755633</v>
      </c>
      <c r="DN41" s="69">
        <v>18819.422126259906</v>
      </c>
      <c r="DO41" s="69">
        <v>7565.4059951550562</v>
      </c>
      <c r="DP41" s="16" t="s">
        <v>54</v>
      </c>
      <c r="DQ41" s="69">
        <v>46562.495855506953</v>
      </c>
      <c r="DR41" s="69">
        <v>16452.921519322394</v>
      </c>
      <c r="DS41" s="69">
        <v>27259.8734362375</v>
      </c>
      <c r="DT41" s="69">
        <v>2849.7008999470618</v>
      </c>
      <c r="DU41" s="133">
        <v>2.0609319730580555</v>
      </c>
      <c r="DV41" s="133">
        <v>4.6162286544367159</v>
      </c>
      <c r="DW41" s="133">
        <v>0.97344183163494691</v>
      </c>
      <c r="DX41" s="133">
        <v>-1.6750900720660433</v>
      </c>
      <c r="DY41" s="132">
        <v>345.6496936542984</v>
      </c>
      <c r="DZ41" s="69">
        <v>9869.921898022365</v>
      </c>
      <c r="EA41" s="132">
        <v>0.2184709539100036</v>
      </c>
      <c r="EB41" s="69">
        <v>70074.881125226864</v>
      </c>
      <c r="EC41" s="132">
        <v>0.1543570641690824</v>
      </c>
      <c r="ED41" s="69">
        <v>41177.388389416905</v>
      </c>
      <c r="EE41" s="132">
        <v>5.7009024000243604</v>
      </c>
      <c r="EF41" s="132">
        <v>31.903735542248281</v>
      </c>
      <c r="EG41" s="69">
        <v>183162.32806838179</v>
      </c>
      <c r="EH41" s="69">
        <v>1044.1905556790871</v>
      </c>
      <c r="EI41" s="16" t="s">
        <v>54</v>
      </c>
      <c r="EJ41" s="132">
        <v>398.76566676439097</v>
      </c>
      <c r="EK41" s="69">
        <v>8324.3479520745877</v>
      </c>
      <c r="EL41" s="132">
        <v>0.25798233739372578</v>
      </c>
      <c r="EM41" s="69">
        <v>82672.171251348438</v>
      </c>
      <c r="EN41" s="132">
        <v>9.5386673292016722E-2</v>
      </c>
      <c r="EO41" s="69">
        <v>54764.812545587163</v>
      </c>
      <c r="EP41" s="132">
        <v>604.27696979452617</v>
      </c>
      <c r="EQ41" s="69">
        <v>4992.6514037228626</v>
      </c>
      <c r="ER41" s="132">
        <v>682.29855013113388</v>
      </c>
      <c r="ES41" s="69">
        <v>12089.769639777667</v>
      </c>
      <c r="ET41" s="132">
        <v>699.47897801677311</v>
      </c>
      <c r="EU41" s="69">
        <v>13047.197321250747</v>
      </c>
      <c r="EV41" s="132">
        <v>1.7963914116801205</v>
      </c>
      <c r="EW41" s="69">
        <v>25752.585749233753</v>
      </c>
      <c r="EX41" s="132">
        <v>2.1621555545245301</v>
      </c>
      <c r="EY41" s="69">
        <v>32236.771691897953</v>
      </c>
    </row>
    <row r="42" spans="1:155" s="103" customFormat="1" ht="11.25" customHeight="1" x14ac:dyDescent="0.4">
      <c r="A42" s="18" t="s">
        <v>229</v>
      </c>
      <c r="B42" s="139">
        <v>664.61794395102413</v>
      </c>
      <c r="C42" s="132">
        <v>6.6447696150619775</v>
      </c>
      <c r="D42" s="132">
        <v>512.80227148348047</v>
      </c>
      <c r="E42" s="132">
        <v>145.1709028524817</v>
      </c>
      <c r="F42" s="132">
        <v>1.4242879851582682</v>
      </c>
      <c r="G42" s="132">
        <v>8.2273264776716335</v>
      </c>
      <c r="H42" s="132">
        <v>1.3008718757904512</v>
      </c>
      <c r="I42" s="132">
        <v>1.5488545298376537</v>
      </c>
      <c r="J42" s="69">
        <v>23783.014651270736</v>
      </c>
      <c r="K42" s="69">
        <v>588628.67918103526</v>
      </c>
      <c r="L42" s="69">
        <v>19563.56947942964</v>
      </c>
      <c r="M42" s="69">
        <v>12833.656280454645</v>
      </c>
      <c r="N42" s="69">
        <v>16698.178247026321</v>
      </c>
      <c r="O42" s="69">
        <v>71545.559882488044</v>
      </c>
      <c r="P42" s="69">
        <v>15038.813463118491</v>
      </c>
      <c r="Q42" s="69">
        <v>8285.9016345452601</v>
      </c>
      <c r="R42" s="18" t="s">
        <v>229</v>
      </c>
      <c r="S42" s="69">
        <v>15806.618298484642</v>
      </c>
      <c r="T42" s="69">
        <v>3911.3019619762076</v>
      </c>
      <c r="U42" s="69">
        <v>10032.242867376412</v>
      </c>
      <c r="V42" s="69">
        <v>1863.0734691320233</v>
      </c>
      <c r="W42" s="133">
        <v>5.5467290908967959</v>
      </c>
      <c r="X42" s="133">
        <v>1.5434783169138155</v>
      </c>
      <c r="Y42" s="133">
        <v>7.6867490691789664</v>
      </c>
      <c r="Z42" s="133">
        <v>3.0484446654459152</v>
      </c>
      <c r="AA42" s="132">
        <v>756.64845201762046</v>
      </c>
      <c r="AB42" s="132">
        <v>7.441192035589518</v>
      </c>
      <c r="AC42" s="132">
        <v>610.57322105441801</v>
      </c>
      <c r="AD42" s="132">
        <v>138.63403892761289</v>
      </c>
      <c r="AE42" s="132">
        <v>1.4348997610116638</v>
      </c>
      <c r="AF42" s="132">
        <v>9.9361720570955256</v>
      </c>
      <c r="AG42" s="132">
        <v>1.342037385920122</v>
      </c>
      <c r="AH42" s="132">
        <v>1.3875786248871065</v>
      </c>
      <c r="AI42" s="18" t="s">
        <v>229</v>
      </c>
      <c r="AJ42" s="69">
        <v>21465.336874476612</v>
      </c>
      <c r="AK42" s="69">
        <v>550452.16140465788</v>
      </c>
      <c r="AL42" s="69">
        <v>17292.426195967957</v>
      </c>
      <c r="AM42" s="69">
        <v>11450.299858918506</v>
      </c>
      <c r="AN42" s="69">
        <v>14959.46787205725</v>
      </c>
      <c r="AO42" s="69">
        <v>55398.81538298988</v>
      </c>
      <c r="AP42" s="69">
        <v>12885.204523651921</v>
      </c>
      <c r="AQ42" s="69">
        <v>8252.0007540834704</v>
      </c>
      <c r="AR42" s="69">
        <v>16241.713918109477</v>
      </c>
      <c r="AS42" s="69">
        <v>4096.0202394173757</v>
      </c>
      <c r="AT42" s="69">
        <v>10558.292362317952</v>
      </c>
      <c r="AU42" s="69">
        <v>1587.4013163741486</v>
      </c>
      <c r="AV42" s="133">
        <v>5.5292140011281354</v>
      </c>
      <c r="AW42" s="133">
        <v>1.1819100749143052</v>
      </c>
      <c r="AX42" s="133">
        <v>7.69932560935076</v>
      </c>
      <c r="AY42" s="133">
        <v>3.1407339958396507</v>
      </c>
      <c r="AZ42" s="18" t="s">
        <v>229</v>
      </c>
      <c r="BA42" s="132">
        <v>975.91595027175481</v>
      </c>
      <c r="BB42" s="132">
        <v>12.366588587589991</v>
      </c>
      <c r="BC42" s="132">
        <v>847.88794518211319</v>
      </c>
      <c r="BD42" s="132">
        <v>115.66141650205162</v>
      </c>
      <c r="BE42" s="132">
        <v>1.4504677434660465</v>
      </c>
      <c r="BF42" s="132">
        <v>6.3874956461163359</v>
      </c>
      <c r="BG42" s="132">
        <v>1.4147704931524385</v>
      </c>
      <c r="BH42" s="132">
        <v>1.1842862835500174</v>
      </c>
      <c r="BI42" s="69">
        <v>19351.990378100912</v>
      </c>
      <c r="BJ42" s="69">
        <v>496834.90107976313</v>
      </c>
      <c r="BK42" s="69">
        <v>13741.75401003232</v>
      </c>
      <c r="BL42" s="69">
        <v>9426.6154098250772</v>
      </c>
      <c r="BM42" s="69">
        <v>13341.89640912474</v>
      </c>
      <c r="BN42" s="69">
        <v>77782.425007497892</v>
      </c>
      <c r="BO42" s="69">
        <v>9713.0623493655767</v>
      </c>
      <c r="BP42" s="69">
        <v>7959.7438058370881</v>
      </c>
      <c r="BQ42" s="18" t="s">
        <v>229</v>
      </c>
      <c r="BR42" s="69">
        <v>18885.916079494204</v>
      </c>
      <c r="BS42" s="69">
        <v>6144.1528176094016</v>
      </c>
      <c r="BT42" s="69">
        <v>11651.467570764369</v>
      </c>
      <c r="BU42" s="69">
        <v>1090.2956911204362</v>
      </c>
      <c r="BV42" s="138">
        <v>-3.709137525436168</v>
      </c>
      <c r="BW42" s="138">
        <v>3.3053081937758799</v>
      </c>
      <c r="BX42" s="138">
        <v>-7.5120527261592134</v>
      </c>
      <c r="BY42" s="138">
        <v>2.0862561950818925</v>
      </c>
      <c r="BZ42" s="137">
        <v>1228.9445676014184</v>
      </c>
      <c r="CA42" s="137">
        <v>23.919567062402365</v>
      </c>
      <c r="CB42" s="132">
        <v>995.51538743485253</v>
      </c>
      <c r="CC42" s="132">
        <v>209.50961310416335</v>
      </c>
      <c r="CD42" s="132">
        <v>1.6689625419063021</v>
      </c>
      <c r="CE42" s="132">
        <v>11.374523702216576</v>
      </c>
      <c r="CF42" s="132">
        <v>1.4414049194626513</v>
      </c>
      <c r="CG42" s="132">
        <v>1.6421584907778595</v>
      </c>
      <c r="CH42" s="18" t="s">
        <v>229</v>
      </c>
      <c r="CI42" s="69">
        <v>35779.687373403889</v>
      </c>
      <c r="CJ42" s="69">
        <v>683006.59441963374</v>
      </c>
      <c r="CK42" s="69">
        <v>24943.053154059555</v>
      </c>
      <c r="CL42" s="69">
        <v>13378.08381552912</v>
      </c>
      <c r="CM42" s="69">
        <v>21438.280653402835</v>
      </c>
      <c r="CN42" s="69">
        <v>60047.050083207861</v>
      </c>
      <c r="CO42" s="69">
        <v>17304.681576470684</v>
      </c>
      <c r="CP42" s="69">
        <v>8146.645948401836</v>
      </c>
      <c r="CQ42" s="69">
        <v>43971.252428021769</v>
      </c>
      <c r="CR42" s="69">
        <v>16337.222039283481</v>
      </c>
      <c r="CS42" s="69">
        <v>24831.193224471717</v>
      </c>
      <c r="CT42" s="69">
        <v>2802.8371642665757</v>
      </c>
      <c r="CU42" s="133">
        <v>2.1421274578790284</v>
      </c>
      <c r="CV42" s="133">
        <v>-1.4596089017350322</v>
      </c>
      <c r="CW42" s="133">
        <v>4.9322885126043881</v>
      </c>
      <c r="CX42" s="133">
        <v>-0.10761611950527161</v>
      </c>
      <c r="CY42" s="18" t="s">
        <v>229</v>
      </c>
      <c r="CZ42" s="132">
        <v>1281.4067922443414</v>
      </c>
      <c r="DA42" s="132">
        <v>23.481068388611682</v>
      </c>
      <c r="DB42" s="132">
        <v>1021.1398677463354</v>
      </c>
      <c r="DC42" s="132">
        <v>236.78585610939416</v>
      </c>
      <c r="DD42" s="132">
        <v>1.5945635683084112</v>
      </c>
      <c r="DE42" s="132">
        <v>9.735294117647058</v>
      </c>
      <c r="DF42" s="132">
        <v>1.4037711731148361</v>
      </c>
      <c r="DG42" s="132">
        <v>1.6100740827159774</v>
      </c>
      <c r="DH42" s="69">
        <v>35959.916219559193</v>
      </c>
      <c r="DI42" s="69">
        <v>696016.79117647058</v>
      </c>
      <c r="DJ42" s="69">
        <v>26187.069664577957</v>
      </c>
      <c r="DK42" s="69">
        <v>12650.25797701686</v>
      </c>
      <c r="DL42" s="69">
        <v>22551.572690016477</v>
      </c>
      <c r="DM42" s="69">
        <v>71494.171903323266</v>
      </c>
      <c r="DN42" s="69">
        <v>18654.799418961789</v>
      </c>
      <c r="DO42" s="69">
        <v>7856.9415611470395</v>
      </c>
      <c r="DP42" s="18" t="s">
        <v>229</v>
      </c>
      <c r="DQ42" s="69">
        <v>46079.2808922806</v>
      </c>
      <c r="DR42" s="69">
        <v>16343.217873236761</v>
      </c>
      <c r="DS42" s="69">
        <v>26740.660853951209</v>
      </c>
      <c r="DT42" s="69">
        <v>2995.4021650926297</v>
      </c>
      <c r="DU42" s="133">
        <v>2.4608227337638899</v>
      </c>
      <c r="DV42" s="133">
        <v>2.820833165111325</v>
      </c>
      <c r="DW42" s="133">
        <v>2.8183592139736424</v>
      </c>
      <c r="DX42" s="133">
        <v>-2.4319111998987397</v>
      </c>
      <c r="DY42" s="132">
        <v>340.77793594707191</v>
      </c>
      <c r="DZ42" s="69">
        <v>10020.246218232665</v>
      </c>
      <c r="EA42" s="132">
        <v>0.24080829732115047</v>
      </c>
      <c r="EB42" s="69">
        <v>65640.682971014496</v>
      </c>
      <c r="EC42" s="132">
        <v>0.1753316011951262</v>
      </c>
      <c r="ED42" s="69">
        <v>39999.183895046372</v>
      </c>
      <c r="EE42" s="132">
        <v>5.8338903413267253</v>
      </c>
      <c r="EF42" s="132">
        <v>32.472311729276285</v>
      </c>
      <c r="EG42" s="69">
        <v>186507.16765237725</v>
      </c>
      <c r="EH42" s="69">
        <v>1088.062363955408</v>
      </c>
      <c r="EI42" s="18" t="s">
        <v>229</v>
      </c>
      <c r="EJ42" s="132">
        <v>428.37058922349462</v>
      </c>
      <c r="EK42" s="69">
        <v>8239.2794495566341</v>
      </c>
      <c r="EL42" s="132">
        <v>0.28350993378406075</v>
      </c>
      <c r="EM42" s="69">
        <v>74751.436609336612</v>
      </c>
      <c r="EN42" s="132">
        <v>9.7173552242939734E-2</v>
      </c>
      <c r="EO42" s="69">
        <v>46399.794982078856</v>
      </c>
      <c r="EP42" s="132">
        <v>629.8664098298658</v>
      </c>
      <c r="EQ42" s="69">
        <v>5054.1931321138709</v>
      </c>
      <c r="ER42" s="132">
        <v>678.20160763952185</v>
      </c>
      <c r="ES42" s="69">
        <v>12232.786746664124</v>
      </c>
      <c r="ET42" s="132">
        <v>686.46903434106252</v>
      </c>
      <c r="EU42" s="69">
        <v>13197.318886507912</v>
      </c>
      <c r="EV42" s="132">
        <v>2.0039758573713224</v>
      </c>
      <c r="EW42" s="69">
        <v>25098.786415969935</v>
      </c>
      <c r="EX42" s="132">
        <v>2.4072526544549122</v>
      </c>
      <c r="EY42" s="69">
        <v>30808.038716314812</v>
      </c>
    </row>
    <row r="43" spans="1:155" s="103" customFormat="1" ht="11.25" customHeight="1" x14ac:dyDescent="0.4">
      <c r="A43" s="18" t="s">
        <v>230</v>
      </c>
      <c r="B43" s="139">
        <v>698.26265502456522</v>
      </c>
      <c r="C43" s="137">
        <v>6.7298149169224688</v>
      </c>
      <c r="D43" s="137">
        <v>536.75536773843123</v>
      </c>
      <c r="E43" s="137">
        <v>154.77747236921152</v>
      </c>
      <c r="F43" s="137">
        <v>1.4534600642867321</v>
      </c>
      <c r="G43" s="137">
        <v>8.527483613774212</v>
      </c>
      <c r="H43" s="137">
        <v>1.3250899168549382</v>
      </c>
      <c r="I43" s="137">
        <v>1.5910543547180045</v>
      </c>
      <c r="J43" s="112">
        <v>23874.223608007687</v>
      </c>
      <c r="K43" s="112">
        <v>598462.1945314029</v>
      </c>
      <c r="L43" s="112">
        <v>19757.957032787101</v>
      </c>
      <c r="M43" s="112">
        <v>13165.672207460066</v>
      </c>
      <c r="N43" s="112">
        <v>16425.785747146532</v>
      </c>
      <c r="O43" s="112">
        <v>70180.398067810194</v>
      </c>
      <c r="P43" s="112">
        <v>14910.653821653123</v>
      </c>
      <c r="Q43" s="112">
        <v>8274.8098255848236</v>
      </c>
      <c r="R43" s="18" t="s">
        <v>230</v>
      </c>
      <c r="S43" s="112">
        <v>16670.478763177602</v>
      </c>
      <c r="T43" s="112">
        <v>4027.539803971591</v>
      </c>
      <c r="U43" s="112">
        <v>10605.189492893765</v>
      </c>
      <c r="V43" s="112">
        <v>2037.7494663122466</v>
      </c>
      <c r="W43" s="138">
        <v>-1.3463657852723632</v>
      </c>
      <c r="X43" s="138">
        <v>-3.1283828462251639</v>
      </c>
      <c r="Y43" s="138">
        <v>-1.0295330942259984</v>
      </c>
      <c r="Z43" s="138">
        <v>0.63593198144096252</v>
      </c>
      <c r="AA43" s="137">
        <v>814.03371277057136</v>
      </c>
      <c r="AB43" s="137">
        <v>8.0542778678487981</v>
      </c>
      <c r="AC43" s="137">
        <v>643.09881385246206</v>
      </c>
      <c r="AD43" s="137">
        <v>162.88062105026049</v>
      </c>
      <c r="AE43" s="137">
        <v>1.4535749485749436</v>
      </c>
      <c r="AF43" s="137">
        <v>9.9347349470607114</v>
      </c>
      <c r="AG43" s="137">
        <v>1.3624340579158518</v>
      </c>
      <c r="AH43" s="137">
        <v>1.3940404224254073</v>
      </c>
      <c r="AI43" s="18" t="s">
        <v>230</v>
      </c>
      <c r="AJ43" s="112">
        <v>21540.292450218862</v>
      </c>
      <c r="AK43" s="112">
        <v>551526.65742754261</v>
      </c>
      <c r="AL43" s="112">
        <v>17397.992970865715</v>
      </c>
      <c r="AM43" s="112">
        <v>11687.987384353266</v>
      </c>
      <c r="AN43" s="112">
        <v>14818.83852727136</v>
      </c>
      <c r="AO43" s="112">
        <v>55514.98458353107</v>
      </c>
      <c r="AP43" s="112">
        <v>12769.787183300339</v>
      </c>
      <c r="AQ43" s="112">
        <v>8384.2528497258627</v>
      </c>
      <c r="AR43" s="112">
        <v>17534.524237415568</v>
      </c>
      <c r="AS43" s="112">
        <v>4442.1489504472829</v>
      </c>
      <c r="AT43" s="112">
        <v>11188.628642977215</v>
      </c>
      <c r="AU43" s="112">
        <v>1903.7466439910695</v>
      </c>
      <c r="AV43" s="138">
        <v>-0.81371665120122394</v>
      </c>
      <c r="AW43" s="138">
        <v>-0.98947308345342933</v>
      </c>
      <c r="AX43" s="138">
        <v>-0.77935275717087027</v>
      </c>
      <c r="AY43" s="138">
        <v>-0.60433471235127323</v>
      </c>
      <c r="AZ43" s="18" t="s">
        <v>230</v>
      </c>
      <c r="BA43" s="137">
        <v>1042.7667725682691</v>
      </c>
      <c r="BB43" s="137">
        <v>13.11375471412971</v>
      </c>
      <c r="BC43" s="137">
        <v>894.82741397166865</v>
      </c>
      <c r="BD43" s="137">
        <v>134.82560388247055</v>
      </c>
      <c r="BE43" s="137">
        <v>1.4802628670058675</v>
      </c>
      <c r="BF43" s="137">
        <v>6.5378605377954297</v>
      </c>
      <c r="BG43" s="137">
        <v>1.4502503975302317</v>
      </c>
      <c r="BH43" s="137">
        <v>1.187528299437336</v>
      </c>
      <c r="BI43" s="112">
        <v>19398.138007634476</v>
      </c>
      <c r="BJ43" s="112">
        <v>500261.76085682656</v>
      </c>
      <c r="BK43" s="112">
        <v>13855.634271232741</v>
      </c>
      <c r="BL43" s="112">
        <v>9412.3246543114892</v>
      </c>
      <c r="BM43" s="112">
        <v>13104.522473681416</v>
      </c>
      <c r="BN43" s="112">
        <v>76517.655579345723</v>
      </c>
      <c r="BO43" s="112">
        <v>9553.9599884466916</v>
      </c>
      <c r="BP43" s="112">
        <v>7925.9792451019075</v>
      </c>
      <c r="BQ43" s="18" t="s">
        <v>230</v>
      </c>
      <c r="BR43" s="112">
        <v>20227.733764054876</v>
      </c>
      <c r="BS43" s="112">
        <v>6560.3100247350394</v>
      </c>
      <c r="BT43" s="112">
        <v>12398.40138386442</v>
      </c>
      <c r="BU43" s="112">
        <v>1269.0223554554125</v>
      </c>
      <c r="BV43" s="138">
        <v>-2.5071934328350198</v>
      </c>
      <c r="BW43" s="138">
        <v>3.6567364518403478</v>
      </c>
      <c r="BX43" s="138">
        <v>-5.5601748765102936</v>
      </c>
      <c r="BY43" s="138">
        <v>-1.6782735660121451</v>
      </c>
      <c r="BZ43" s="137">
        <v>1288.3950011048641</v>
      </c>
      <c r="CA43" s="137">
        <v>24.318790051314789</v>
      </c>
      <c r="CB43" s="137">
        <v>1042.1881214859193</v>
      </c>
      <c r="CC43" s="137">
        <v>221.88808956762995</v>
      </c>
      <c r="CD43" s="137">
        <v>1.6971146663251711</v>
      </c>
      <c r="CE43" s="137">
        <v>11.818512236491397</v>
      </c>
      <c r="CF43" s="137">
        <v>1.4648476887093826</v>
      </c>
      <c r="CG43" s="137">
        <v>1.6787528991023848</v>
      </c>
      <c r="CH43" s="18" t="s">
        <v>230</v>
      </c>
      <c r="CI43" s="112">
        <v>35806.022840573343</v>
      </c>
      <c r="CJ43" s="112">
        <v>704367.73927792581</v>
      </c>
      <c r="CK43" s="112">
        <v>24889.527442041042</v>
      </c>
      <c r="CL43" s="112">
        <v>13805.877653453252</v>
      </c>
      <c r="CM43" s="112">
        <v>21098.175362602655</v>
      </c>
      <c r="CN43" s="112">
        <v>59598.680881599183</v>
      </c>
      <c r="CO43" s="112">
        <v>16991.205047379492</v>
      </c>
      <c r="CP43" s="112">
        <v>8223.8890910241407</v>
      </c>
      <c r="CQ43" s="112">
        <v>46132.300837241281</v>
      </c>
      <c r="CR43" s="112">
        <v>17129.371170419112</v>
      </c>
      <c r="CS43" s="112">
        <v>25939.569849492989</v>
      </c>
      <c r="CT43" s="112">
        <v>3063.3598173291757</v>
      </c>
      <c r="CU43" s="138">
        <v>-3.3886146779008031</v>
      </c>
      <c r="CV43" s="138">
        <v>-3.1466722121959556</v>
      </c>
      <c r="CW43" s="138">
        <v>-3.5729555147972158</v>
      </c>
      <c r="CX43" s="138">
        <v>-3.1737019869523264</v>
      </c>
      <c r="CY43" s="18" t="s">
        <v>230</v>
      </c>
      <c r="CZ43" s="137">
        <v>1344.1491886388806</v>
      </c>
      <c r="DA43" s="137">
        <v>23.749251924360095</v>
      </c>
      <c r="DB43" s="137">
        <v>1071.1480123544261</v>
      </c>
      <c r="DC43" s="137">
        <v>249.25192436009439</v>
      </c>
      <c r="DD43" s="137">
        <v>1.6186598977497786</v>
      </c>
      <c r="DE43" s="137">
        <v>10.118754525706009</v>
      </c>
      <c r="DF43" s="137">
        <v>1.4243623005985255</v>
      </c>
      <c r="DG43" s="137">
        <v>1.6437373221653397</v>
      </c>
      <c r="DH43" s="112">
        <v>35679.581915323717</v>
      </c>
      <c r="DI43" s="112">
        <v>702047.67559739319</v>
      </c>
      <c r="DJ43" s="112">
        <v>26159.760718230624</v>
      </c>
      <c r="DK43" s="112">
        <v>13097.585036360375</v>
      </c>
      <c r="DL43" s="112">
        <v>22042.667496071655</v>
      </c>
      <c r="DM43" s="112">
        <v>69380.838700443681</v>
      </c>
      <c r="DN43" s="112">
        <v>18365.945733917655</v>
      </c>
      <c r="DO43" s="112">
        <v>7968.174026192075</v>
      </c>
      <c r="DP43" s="18" t="s">
        <v>230</v>
      </c>
      <c r="DQ43" s="112">
        <v>47958.68108245686</v>
      </c>
      <c r="DR43" s="112">
        <v>16673.107110673922</v>
      </c>
      <c r="DS43" s="112">
        <v>28020.975697000133</v>
      </c>
      <c r="DT43" s="112">
        <v>3264.5982747828002</v>
      </c>
      <c r="DU43" s="138">
        <v>-4.9909189223756094</v>
      </c>
      <c r="DV43" s="138">
        <v>-4.9139311564698529</v>
      </c>
      <c r="DW43" s="138">
        <v>-5.1049705310212357</v>
      </c>
      <c r="DX43" s="138">
        <v>-4.4000298853804747</v>
      </c>
      <c r="DY43" s="137">
        <v>358.714129352415</v>
      </c>
      <c r="DZ43" s="112">
        <v>10293.824332512089</v>
      </c>
      <c r="EA43" s="137">
        <v>0.2480990181228499</v>
      </c>
      <c r="EB43" s="112">
        <v>62812.681854516384</v>
      </c>
      <c r="EC43" s="137">
        <v>0.1740857858579038</v>
      </c>
      <c r="ED43" s="112">
        <v>42547.801321485531</v>
      </c>
      <c r="EE43" s="137">
        <v>6.2914817195249126</v>
      </c>
      <c r="EF43" s="137">
        <v>31.344094969707285</v>
      </c>
      <c r="EG43" s="112">
        <v>181061.68977865198</v>
      </c>
      <c r="EH43" s="112">
        <v>1139.1463113486798</v>
      </c>
      <c r="EI43" s="18" t="s">
        <v>230</v>
      </c>
      <c r="EJ43" s="137">
        <v>447.46041592760656</v>
      </c>
      <c r="EK43" s="112">
        <v>8767.2753447747309</v>
      </c>
      <c r="EL43" s="137">
        <v>0.2662090058192661</v>
      </c>
      <c r="EM43" s="112">
        <v>73062.414678899077</v>
      </c>
      <c r="EN43" s="137">
        <v>0.10131991518992775</v>
      </c>
      <c r="EO43" s="112">
        <v>56901.837465564735</v>
      </c>
      <c r="EP43" s="137">
        <v>667.44904641598066</v>
      </c>
      <c r="EQ43" s="112">
        <v>5396.8090696856316</v>
      </c>
      <c r="ER43" s="137">
        <v>710.04247587713905</v>
      </c>
      <c r="ES43" s="112">
        <v>12254.640261250956</v>
      </c>
      <c r="ET43" s="137">
        <v>721.47166255081754</v>
      </c>
      <c r="EU43" s="112">
        <v>13116.438586036757</v>
      </c>
      <c r="EV43" s="137">
        <v>2.0587441584765656</v>
      </c>
      <c r="EW43" s="112">
        <v>25161.222152613995</v>
      </c>
      <c r="EX43" s="137">
        <v>2.4611208082593961</v>
      </c>
      <c r="EY43" s="112">
        <v>30716.663529218346</v>
      </c>
    </row>
    <row r="44" spans="1:155" s="103" customFormat="1" ht="19.5" customHeight="1" x14ac:dyDescent="0.4">
      <c r="A44" s="18"/>
      <c r="B44" s="132"/>
      <c r="C44" s="132"/>
      <c r="D44" s="132"/>
      <c r="E44" s="132"/>
      <c r="F44" s="132"/>
      <c r="G44" s="132"/>
      <c r="H44" s="132"/>
      <c r="I44" s="132"/>
      <c r="J44" s="69"/>
      <c r="K44" s="69"/>
      <c r="L44" s="69"/>
      <c r="M44" s="69"/>
      <c r="N44" s="69"/>
      <c r="O44" s="69"/>
      <c r="P44" s="69"/>
      <c r="Q44" s="69"/>
      <c r="R44" s="18"/>
      <c r="S44" s="69"/>
      <c r="T44" s="69"/>
      <c r="U44" s="69"/>
      <c r="V44" s="69"/>
      <c r="W44" s="133"/>
      <c r="X44" s="133"/>
      <c r="Y44" s="133"/>
      <c r="Z44" s="133"/>
      <c r="AA44" s="132"/>
      <c r="AB44" s="132"/>
      <c r="AC44" s="132"/>
      <c r="AD44" s="132"/>
      <c r="AE44" s="132"/>
      <c r="AF44" s="132"/>
      <c r="AG44" s="132"/>
      <c r="AH44" s="132"/>
      <c r="AI44" s="18"/>
      <c r="AJ44" s="69"/>
      <c r="AK44" s="69"/>
      <c r="AL44" s="69"/>
      <c r="AM44" s="69"/>
      <c r="AN44" s="69"/>
      <c r="AO44" s="69"/>
      <c r="AP44" s="69"/>
      <c r="AQ44" s="69"/>
      <c r="AR44" s="69"/>
      <c r="AS44" s="69"/>
      <c r="AT44" s="69"/>
      <c r="AU44" s="69"/>
      <c r="AV44" s="133"/>
      <c r="AW44" s="133"/>
      <c r="AX44" s="133"/>
      <c r="AY44" s="133"/>
      <c r="AZ44" s="18"/>
      <c r="BA44" s="132"/>
      <c r="BB44" s="132"/>
      <c r="BC44" s="132"/>
      <c r="BD44" s="132"/>
      <c r="BE44" s="132"/>
      <c r="BF44" s="132"/>
      <c r="BG44" s="132"/>
      <c r="BH44" s="132"/>
      <c r="BI44" s="69"/>
      <c r="BJ44" s="69"/>
      <c r="BK44" s="69"/>
      <c r="BL44" s="69"/>
      <c r="BM44" s="69"/>
      <c r="BN44" s="69"/>
      <c r="BO44" s="69"/>
      <c r="BP44" s="69"/>
      <c r="BQ44" s="18"/>
      <c r="BR44" s="69"/>
      <c r="BS44" s="69"/>
      <c r="BT44" s="69"/>
      <c r="BU44" s="69"/>
      <c r="BV44" s="133"/>
      <c r="BW44" s="133"/>
      <c r="BX44" s="133"/>
      <c r="BY44" s="133"/>
      <c r="BZ44" s="132"/>
      <c r="CA44" s="132"/>
      <c r="CB44" s="132"/>
      <c r="CC44" s="132"/>
      <c r="CD44" s="132"/>
      <c r="CE44" s="132"/>
      <c r="CF44" s="132"/>
      <c r="CG44" s="132"/>
      <c r="CH44" s="18"/>
      <c r="CI44" s="69"/>
      <c r="CJ44" s="69"/>
      <c r="CK44" s="69"/>
      <c r="CL44" s="69"/>
      <c r="CM44" s="69"/>
      <c r="CN44" s="69"/>
      <c r="CO44" s="69"/>
      <c r="CP44" s="69"/>
      <c r="CQ44" s="69"/>
      <c r="CR44" s="69"/>
      <c r="CS44" s="69"/>
      <c r="CT44" s="69"/>
      <c r="CU44" s="133"/>
      <c r="CV44" s="133"/>
      <c r="CW44" s="133"/>
      <c r="CX44" s="133"/>
      <c r="CY44" s="18"/>
      <c r="CZ44" s="132"/>
      <c r="DA44" s="132"/>
      <c r="DB44" s="132"/>
      <c r="DC44" s="132"/>
      <c r="DD44" s="132"/>
      <c r="DE44" s="132"/>
      <c r="DF44" s="132"/>
      <c r="DG44" s="132"/>
      <c r="DH44" s="69"/>
      <c r="DI44" s="69"/>
      <c r="DJ44" s="69"/>
      <c r="DK44" s="69"/>
      <c r="DL44" s="69"/>
      <c r="DM44" s="69"/>
      <c r="DN44" s="69"/>
      <c r="DO44" s="69"/>
      <c r="DP44" s="18"/>
      <c r="DQ44" s="69"/>
      <c r="DR44" s="69"/>
      <c r="DS44" s="69"/>
      <c r="DT44" s="69"/>
      <c r="DU44" s="133"/>
      <c r="DV44" s="133"/>
      <c r="DW44" s="133"/>
      <c r="DX44" s="133"/>
      <c r="DY44" s="132"/>
      <c r="DZ44" s="69"/>
      <c r="EA44" s="132"/>
      <c r="EB44" s="69"/>
      <c r="EC44" s="132"/>
      <c r="ED44" s="69"/>
      <c r="EE44" s="132"/>
      <c r="EF44" s="132"/>
      <c r="EG44" s="69"/>
      <c r="EH44" s="69"/>
      <c r="EI44" s="18"/>
      <c r="EJ44" s="132"/>
      <c r="EK44" s="69"/>
      <c r="EL44" s="132"/>
      <c r="EM44" s="69"/>
      <c r="EN44" s="132"/>
      <c r="EO44" s="69"/>
      <c r="EP44" s="132"/>
      <c r="EQ44" s="69"/>
      <c r="ER44" s="132"/>
      <c r="ES44" s="69"/>
      <c r="ET44" s="132"/>
      <c r="EU44" s="69"/>
      <c r="EV44" s="132"/>
      <c r="EW44" s="69"/>
      <c r="EX44" s="132"/>
      <c r="EY44" s="69"/>
    </row>
    <row r="45" spans="1:155" s="103" customFormat="1" ht="11.25" customHeight="1" x14ac:dyDescent="0.4">
      <c r="A45" s="16" t="s">
        <v>62</v>
      </c>
      <c r="B45" s="132">
        <v>8143.7017981493227</v>
      </c>
      <c r="C45" s="132">
        <v>81.556910787113665</v>
      </c>
      <c r="D45" s="132">
        <v>6243.4000805521637</v>
      </c>
      <c r="E45" s="132">
        <v>1818.7448068100462</v>
      </c>
      <c r="F45" s="132">
        <v>1.4425913302543292</v>
      </c>
      <c r="G45" s="132">
        <v>8.2675726398287868</v>
      </c>
      <c r="H45" s="132">
        <v>1.3223490207810118</v>
      </c>
      <c r="I45" s="132">
        <v>1.5493113341471441</v>
      </c>
      <c r="J45" s="69">
        <v>23921.490177637155</v>
      </c>
      <c r="K45" s="69">
        <v>601303.05017083115</v>
      </c>
      <c r="L45" s="69">
        <v>19525.617964496516</v>
      </c>
      <c r="M45" s="69">
        <v>13120.487543669586</v>
      </c>
      <c r="N45" s="69">
        <v>16582.305519207435</v>
      </c>
      <c r="O45" s="69">
        <v>72730.301427782018</v>
      </c>
      <c r="P45" s="69">
        <v>14765.858073509373</v>
      </c>
      <c r="Q45" s="69">
        <v>8468.5932739865184</v>
      </c>
      <c r="R45" s="16" t="s">
        <v>62</v>
      </c>
      <c r="S45" s="69">
        <v>194809.48257403506</v>
      </c>
      <c r="T45" s="69">
        <v>49040.419218801806</v>
      </c>
      <c r="U45" s="69">
        <v>121906.24477236831</v>
      </c>
      <c r="V45" s="69">
        <v>23862.818582864958</v>
      </c>
      <c r="W45" s="133">
        <v>1.9306942044455377</v>
      </c>
      <c r="X45" s="133">
        <v>3.9552466821791255</v>
      </c>
      <c r="Y45" s="133">
        <v>0.80784935676816438</v>
      </c>
      <c r="Z45" s="133">
        <v>3.6806972004219674</v>
      </c>
      <c r="AA45" s="132">
        <v>9172.5347702120289</v>
      </c>
      <c r="AB45" s="132">
        <v>97.172119512570404</v>
      </c>
      <c r="AC45" s="132">
        <v>7255.9071183958913</v>
      </c>
      <c r="AD45" s="132">
        <v>1819.4555323035668</v>
      </c>
      <c r="AE45" s="132">
        <v>1.4667799666254391</v>
      </c>
      <c r="AF45" s="132">
        <v>9.8165666912678766</v>
      </c>
      <c r="AG45" s="132">
        <v>1.3771669471694425</v>
      </c>
      <c r="AH45" s="132">
        <v>1.3782135109585092</v>
      </c>
      <c r="AI45" s="16" t="s">
        <v>62</v>
      </c>
      <c r="AJ45" s="69">
        <v>21581.334368526979</v>
      </c>
      <c r="AK45" s="69">
        <v>550699.36657034757</v>
      </c>
      <c r="AL45" s="69">
        <v>17000.681462987443</v>
      </c>
      <c r="AM45" s="69">
        <v>11590.03295202542</v>
      </c>
      <c r="AN45" s="69">
        <v>14713.409549885164</v>
      </c>
      <c r="AO45" s="69">
        <v>56098.978786566047</v>
      </c>
      <c r="AP45" s="69">
        <v>12344.67723606768</v>
      </c>
      <c r="AQ45" s="69">
        <v>8409.461132016384</v>
      </c>
      <c r="AR45" s="69">
        <v>197955.53988288555</v>
      </c>
      <c r="AS45" s="69">
        <v>53512.624663870629</v>
      </c>
      <c r="AT45" s="69">
        <v>123355.36564487164</v>
      </c>
      <c r="AU45" s="69">
        <v>21087.54957414329</v>
      </c>
      <c r="AV45" s="133">
        <v>0.45310182434485924</v>
      </c>
      <c r="AW45" s="133">
        <v>4.0016138239117982</v>
      </c>
      <c r="AX45" s="133">
        <v>-1.8161098505461992</v>
      </c>
      <c r="AY45" s="133">
        <v>5.585968496416216</v>
      </c>
      <c r="AZ45" s="16" t="s">
        <v>62</v>
      </c>
      <c r="BA45" s="132">
        <v>12239.537203932536</v>
      </c>
      <c r="BB45" s="132">
        <v>177.14210646534534</v>
      </c>
      <c r="BC45" s="132">
        <v>10625.07009282195</v>
      </c>
      <c r="BD45" s="132">
        <v>1437.3250046452397</v>
      </c>
      <c r="BE45" s="132">
        <v>1.5061625000778394</v>
      </c>
      <c r="BF45" s="132">
        <v>6.3604309029345973</v>
      </c>
      <c r="BG45" s="132">
        <v>1.4699480163190788</v>
      </c>
      <c r="BH45" s="132">
        <v>1.1756082410323785</v>
      </c>
      <c r="BI45" s="69">
        <v>19863.861166187438</v>
      </c>
      <c r="BJ45" s="69">
        <v>488076.99656057998</v>
      </c>
      <c r="BK45" s="69">
        <v>13414.066491419882</v>
      </c>
      <c r="BL45" s="69">
        <v>9837.777623343598</v>
      </c>
      <c r="BM45" s="69">
        <v>13188.391800460351</v>
      </c>
      <c r="BN45" s="69">
        <v>76736.467074170927</v>
      </c>
      <c r="BO45" s="69">
        <v>9125.5380071264499</v>
      </c>
      <c r="BP45" s="69">
        <v>8368.2448625099805</v>
      </c>
      <c r="BQ45" s="16" t="s">
        <v>62</v>
      </c>
      <c r="BR45" s="69">
        <v>243124.4677573019</v>
      </c>
      <c r="BS45" s="69">
        <v>86458.98728802026</v>
      </c>
      <c r="BT45" s="69">
        <v>142525.39670111047</v>
      </c>
      <c r="BU45" s="69">
        <v>14140.083768171171</v>
      </c>
      <c r="BV45" s="133">
        <v>-4.2742313763426187</v>
      </c>
      <c r="BW45" s="133">
        <v>3.8358539127119951</v>
      </c>
      <c r="BX45" s="133">
        <v>-9.4280474076733576</v>
      </c>
      <c r="BY45" s="133">
        <v>5.8897420301694758</v>
      </c>
      <c r="BZ45" s="132">
        <v>15272.262551558499</v>
      </c>
      <c r="CA45" s="132">
        <v>289.5564778044361</v>
      </c>
      <c r="CB45" s="132">
        <v>12378.221177392334</v>
      </c>
      <c r="CC45" s="132">
        <v>2604.4848963617301</v>
      </c>
      <c r="CD45" s="132">
        <v>1.6787763825591766</v>
      </c>
      <c r="CE45" s="132">
        <v>11.422956863285556</v>
      </c>
      <c r="CF45" s="132">
        <v>1.4593992427608562</v>
      </c>
      <c r="CG45" s="132">
        <v>1.6380804961861739</v>
      </c>
      <c r="CH45" s="16" t="s">
        <v>62</v>
      </c>
      <c r="CI45" s="69">
        <v>35685.96050551354</v>
      </c>
      <c r="CJ45" s="69">
        <v>707130.91682745318</v>
      </c>
      <c r="CK45" s="69">
        <v>24615.61496202158</v>
      </c>
      <c r="CL45" s="69">
        <v>13650.873634861737</v>
      </c>
      <c r="CM45" s="69">
        <v>21257.125651906539</v>
      </c>
      <c r="CN45" s="69">
        <v>61904.367257153659</v>
      </c>
      <c r="CO45" s="69">
        <v>16866.950619663443</v>
      </c>
      <c r="CP45" s="69">
        <v>8333.4571571080251</v>
      </c>
      <c r="CQ45" s="69">
        <v>545005.35824475007</v>
      </c>
      <c r="CR45" s="69">
        <v>204754.33762317902</v>
      </c>
      <c r="CS45" s="69">
        <v>304697.52641743113</v>
      </c>
      <c r="CT45" s="69">
        <v>35553.494204139941</v>
      </c>
      <c r="CU45" s="133">
        <v>0.76672411491520709</v>
      </c>
      <c r="CV45" s="133">
        <v>2.1314437863056979</v>
      </c>
      <c r="CW45" s="133">
        <v>-0.24339554061901802</v>
      </c>
      <c r="CX45" s="133">
        <v>1.7665800926415454</v>
      </c>
      <c r="CY45" s="16" t="s">
        <v>62</v>
      </c>
      <c r="CZ45" s="132">
        <v>15847.68402899281</v>
      </c>
      <c r="DA45" s="132">
        <v>287.41931402531117</v>
      </c>
      <c r="DB45" s="132">
        <v>12640.281037385404</v>
      </c>
      <c r="DC45" s="132">
        <v>2919.9836775820936</v>
      </c>
      <c r="DD45" s="132">
        <v>1.6074193084823354</v>
      </c>
      <c r="DE45" s="132">
        <v>9.8067647793654</v>
      </c>
      <c r="DF45" s="132">
        <v>1.420735890543775</v>
      </c>
      <c r="DG45" s="132">
        <v>1.6084743202240019</v>
      </c>
      <c r="DH45" s="69">
        <v>36032.159651673472</v>
      </c>
      <c r="DI45" s="69">
        <v>720068.16461042443</v>
      </c>
      <c r="DJ45" s="69">
        <v>25797.512522561708</v>
      </c>
      <c r="DK45" s="69">
        <v>13005.885977742671</v>
      </c>
      <c r="DL45" s="69">
        <v>22416.154553782035</v>
      </c>
      <c r="DM45" s="69">
        <v>73425.658798866411</v>
      </c>
      <c r="DN45" s="69">
        <v>18157.852345581221</v>
      </c>
      <c r="DO45" s="69">
        <v>8085.8524218971834</v>
      </c>
      <c r="DP45" s="16" t="s">
        <v>62</v>
      </c>
      <c r="DQ45" s="69">
        <v>571026.28104194475</v>
      </c>
      <c r="DR45" s="69">
        <v>206961.49792379304</v>
      </c>
      <c r="DS45" s="69">
        <v>326087.80835064931</v>
      </c>
      <c r="DT45" s="69">
        <v>37976.974767502434</v>
      </c>
      <c r="DU45" s="133">
        <v>0.13676612725574966</v>
      </c>
      <c r="DV45" s="133">
        <v>3.7551118944226358</v>
      </c>
      <c r="DW45" s="133">
        <v>-2.0623403447893041</v>
      </c>
      <c r="DX45" s="133">
        <v>0.41298415116910459</v>
      </c>
      <c r="DY45" s="132">
        <v>4154.4408997509536</v>
      </c>
      <c r="DZ45" s="69">
        <v>10052.07345420721</v>
      </c>
      <c r="EA45" s="132">
        <v>2.3245523274539694</v>
      </c>
      <c r="EB45" s="69">
        <v>61402.615765531365</v>
      </c>
      <c r="EC45" s="132">
        <v>1.6130183826950497</v>
      </c>
      <c r="ED45" s="69">
        <v>41013.302433596204</v>
      </c>
      <c r="EE45" s="132">
        <v>73.167345750410334</v>
      </c>
      <c r="EF45" s="132">
        <v>32.354653292894881</v>
      </c>
      <c r="EG45" s="69">
        <v>188486.39427917145</v>
      </c>
      <c r="EH45" s="69">
        <v>13791.049179472302</v>
      </c>
      <c r="EI45" s="16" t="s">
        <v>62</v>
      </c>
      <c r="EJ45" s="132">
        <v>4994.7281679854641</v>
      </c>
      <c r="EK45" s="69">
        <v>8519.5399956079855</v>
      </c>
      <c r="EL45" s="132">
        <v>2.9278817699835895</v>
      </c>
      <c r="EM45" s="69">
        <v>73570.372532794659</v>
      </c>
      <c r="EN45" s="132">
        <v>1.057169898013496</v>
      </c>
      <c r="EO45" s="69">
        <v>54844.787948234029</v>
      </c>
      <c r="EP45" s="132">
        <v>7882.9096598500983</v>
      </c>
      <c r="EQ45" s="69">
        <v>5175.982300525694</v>
      </c>
      <c r="ER45" s="132">
        <v>8472.6306492997737</v>
      </c>
      <c r="ES45" s="69">
        <v>11944.231050424773</v>
      </c>
      <c r="ET45" s="132">
        <v>8544.3925313539748</v>
      </c>
      <c r="EU45" s="69">
        <v>12837.4969674534</v>
      </c>
      <c r="EV45" s="132">
        <v>22.478667685467951</v>
      </c>
      <c r="EW45" s="69">
        <v>25066.583443629872</v>
      </c>
      <c r="EX45" s="132">
        <v>26.433038933648675</v>
      </c>
      <c r="EY45" s="69">
        <v>30082.563987782964</v>
      </c>
    </row>
    <row r="46" spans="1:155" s="103" customFormat="1" ht="19.5" customHeight="1" x14ac:dyDescent="0.4">
      <c r="A46" s="16"/>
      <c r="B46" s="132"/>
      <c r="C46" s="132"/>
      <c r="D46" s="132"/>
      <c r="E46" s="132"/>
      <c r="F46" s="132"/>
      <c r="G46" s="132"/>
      <c r="H46" s="132"/>
      <c r="I46" s="132"/>
      <c r="J46" s="69"/>
      <c r="K46" s="69"/>
      <c r="L46" s="69"/>
      <c r="M46" s="69"/>
      <c r="N46" s="69"/>
      <c r="O46" s="69"/>
      <c r="P46" s="69"/>
      <c r="Q46" s="69"/>
      <c r="R46" s="16"/>
      <c r="S46" s="69"/>
      <c r="T46" s="69"/>
      <c r="U46" s="69"/>
      <c r="V46" s="69"/>
      <c r="W46" s="133"/>
      <c r="X46" s="133"/>
      <c r="Y46" s="133"/>
      <c r="Z46" s="133"/>
      <c r="AA46" s="132"/>
      <c r="AB46" s="132"/>
      <c r="AC46" s="132"/>
      <c r="AD46" s="132"/>
      <c r="AE46" s="132"/>
      <c r="AF46" s="132"/>
      <c r="AG46" s="132"/>
      <c r="AH46" s="132"/>
      <c r="AI46" s="16"/>
      <c r="AJ46" s="69"/>
      <c r="AK46" s="69"/>
      <c r="AL46" s="69"/>
      <c r="AM46" s="69"/>
      <c r="AN46" s="69"/>
      <c r="AO46" s="69"/>
      <c r="AP46" s="69"/>
      <c r="AQ46" s="69"/>
      <c r="AR46" s="69"/>
      <c r="AS46" s="69"/>
      <c r="AT46" s="69"/>
      <c r="AU46" s="69"/>
      <c r="AV46" s="133"/>
      <c r="AW46" s="133"/>
      <c r="AX46" s="133"/>
      <c r="AY46" s="133"/>
      <c r="AZ46" s="16"/>
      <c r="BA46" s="132"/>
      <c r="BB46" s="132"/>
      <c r="BC46" s="132"/>
      <c r="BD46" s="132"/>
      <c r="BE46" s="132"/>
      <c r="BF46" s="132"/>
      <c r="BG46" s="132"/>
      <c r="BH46" s="132"/>
      <c r="BI46" s="69"/>
      <c r="BJ46" s="69"/>
      <c r="BK46" s="69"/>
      <c r="BL46" s="69"/>
      <c r="BM46" s="69"/>
      <c r="BN46" s="69"/>
      <c r="BO46" s="69"/>
      <c r="BP46" s="69"/>
      <c r="BQ46" s="16"/>
      <c r="BR46" s="69"/>
      <c r="BS46" s="69"/>
      <c r="BT46" s="69"/>
      <c r="BU46" s="69"/>
      <c r="BV46" s="133"/>
      <c r="BW46" s="133"/>
      <c r="BX46" s="133"/>
      <c r="BY46" s="133"/>
      <c r="BZ46" s="132"/>
      <c r="CA46" s="132"/>
      <c r="CB46" s="132"/>
      <c r="CC46" s="132"/>
      <c r="CD46" s="132"/>
      <c r="CE46" s="132"/>
      <c r="CF46" s="132"/>
      <c r="CG46" s="132"/>
      <c r="CH46" s="16"/>
      <c r="CI46" s="69"/>
      <c r="CJ46" s="69"/>
      <c r="CK46" s="69"/>
      <c r="CL46" s="69"/>
      <c r="CM46" s="69"/>
      <c r="CN46" s="69"/>
      <c r="CO46" s="69"/>
      <c r="CP46" s="69"/>
      <c r="CQ46" s="69"/>
      <c r="CR46" s="69"/>
      <c r="CS46" s="69"/>
      <c r="CT46" s="69"/>
      <c r="CU46" s="133"/>
      <c r="CV46" s="133"/>
      <c r="CW46" s="133"/>
      <c r="CX46" s="133"/>
      <c r="CY46" s="16"/>
      <c r="CZ46" s="132"/>
      <c r="DA46" s="132"/>
      <c r="DB46" s="132"/>
      <c r="DC46" s="132"/>
      <c r="DD46" s="132"/>
      <c r="DE46" s="132"/>
      <c r="DF46" s="132"/>
      <c r="DG46" s="132"/>
      <c r="DH46" s="69"/>
      <c r="DI46" s="69"/>
      <c r="DJ46" s="69"/>
      <c r="DK46" s="69"/>
      <c r="DL46" s="69"/>
      <c r="DM46" s="69"/>
      <c r="DN46" s="69"/>
      <c r="DO46" s="69"/>
      <c r="DP46" s="16"/>
      <c r="DQ46" s="69"/>
      <c r="DR46" s="69"/>
      <c r="DS46" s="69"/>
      <c r="DT46" s="69"/>
      <c r="DU46" s="133"/>
      <c r="DV46" s="133"/>
      <c r="DW46" s="133"/>
      <c r="DX46" s="133"/>
      <c r="DY46" s="132"/>
      <c r="DZ46" s="69"/>
      <c r="EA46" s="132"/>
      <c r="EB46" s="69"/>
      <c r="EC46" s="132"/>
      <c r="ED46" s="69"/>
      <c r="EE46" s="132"/>
      <c r="EF46" s="132"/>
      <c r="EG46" s="69"/>
      <c r="EH46" s="69"/>
      <c r="EI46" s="16"/>
      <c r="EJ46" s="132"/>
      <c r="EK46" s="69"/>
      <c r="EL46" s="132"/>
      <c r="EM46" s="69"/>
      <c r="EN46" s="132"/>
      <c r="EO46" s="69"/>
      <c r="EP46" s="132"/>
      <c r="EQ46" s="69"/>
      <c r="ER46" s="132"/>
      <c r="ES46" s="69"/>
      <c r="ET46" s="132"/>
      <c r="EU46" s="69"/>
      <c r="EV46" s="132"/>
      <c r="EW46" s="69"/>
      <c r="EX46" s="132"/>
      <c r="EY46" s="69"/>
    </row>
    <row r="47" spans="1:155" s="103" customFormat="1" ht="11.25" customHeight="1" x14ac:dyDescent="0.4">
      <c r="A47" s="16" t="s">
        <v>63</v>
      </c>
      <c r="B47" s="132">
        <v>663.86404654412593</v>
      </c>
      <c r="C47" s="132">
        <v>6.5762929570386071</v>
      </c>
      <c r="D47" s="132">
        <v>506.97260225145988</v>
      </c>
      <c r="E47" s="132">
        <v>150.31515133562743</v>
      </c>
      <c r="F47" s="132">
        <v>1.4621299330764426</v>
      </c>
      <c r="G47" s="132">
        <v>8.2457741424540902</v>
      </c>
      <c r="H47" s="132">
        <v>1.3349006472523597</v>
      </c>
      <c r="I47" s="132">
        <v>1.5944554525128172</v>
      </c>
      <c r="J47" s="69">
        <v>23797.917481580545</v>
      </c>
      <c r="K47" s="69">
        <v>594224.31909864873</v>
      </c>
      <c r="L47" s="69">
        <v>19534.804457490543</v>
      </c>
      <c r="M47" s="69">
        <v>13220.077458002415</v>
      </c>
      <c r="N47" s="69">
        <v>16276.198813266721</v>
      </c>
      <c r="O47" s="69">
        <v>72064.103240377721</v>
      </c>
      <c r="P47" s="69">
        <v>14633.901405096509</v>
      </c>
      <c r="Q47" s="69">
        <v>8291.2805354128541</v>
      </c>
      <c r="R47" s="16" t="s">
        <v>63</v>
      </c>
      <c r="S47" s="69">
        <v>15798.581798645258</v>
      </c>
      <c r="T47" s="69">
        <v>3907.7932045895059</v>
      </c>
      <c r="U47" s="69">
        <v>9903.6106502874027</v>
      </c>
      <c r="V47" s="69">
        <v>1987.1779437683497</v>
      </c>
      <c r="W47" s="133">
        <v>4.0628458143395552</v>
      </c>
      <c r="X47" s="133">
        <v>1.8295053583789578</v>
      </c>
      <c r="Y47" s="133">
        <v>5.1695000890963572</v>
      </c>
      <c r="Z47" s="133">
        <v>3.1027226282658749</v>
      </c>
      <c r="AA47" s="132">
        <v>736.52143701915975</v>
      </c>
      <c r="AB47" s="132">
        <v>7.6864523410171151</v>
      </c>
      <c r="AC47" s="132">
        <v>580.16996808192164</v>
      </c>
      <c r="AD47" s="132">
        <v>148.66501659622105</v>
      </c>
      <c r="AE47" s="132">
        <v>1.4844669826920958</v>
      </c>
      <c r="AF47" s="132">
        <v>9.7935255274601385</v>
      </c>
      <c r="AG47" s="132">
        <v>1.3927153856494459</v>
      </c>
      <c r="AH47" s="132">
        <v>1.4129258654952512</v>
      </c>
      <c r="AI47" s="16" t="s">
        <v>63</v>
      </c>
      <c r="AJ47" s="69">
        <v>21427.985065499724</v>
      </c>
      <c r="AK47" s="69">
        <v>539149.65713906754</v>
      </c>
      <c r="AL47" s="69">
        <v>17106.859144232407</v>
      </c>
      <c r="AM47" s="69">
        <v>11523.466139673448</v>
      </c>
      <c r="AN47" s="69">
        <v>14434.800716577649</v>
      </c>
      <c r="AO47" s="69">
        <v>55051.641579668314</v>
      </c>
      <c r="AP47" s="69">
        <v>12283.097695696959</v>
      </c>
      <c r="AQ47" s="69">
        <v>8155.7471776017801</v>
      </c>
      <c r="AR47" s="69">
        <v>15782.170352866951</v>
      </c>
      <c r="AS47" s="69">
        <v>4144.148144275161</v>
      </c>
      <c r="AT47" s="69">
        <v>9924.8859236912449</v>
      </c>
      <c r="AU47" s="69">
        <v>1713.1362849005448</v>
      </c>
      <c r="AV47" s="133">
        <v>5.0455744458811402</v>
      </c>
      <c r="AW47" s="133">
        <v>3.9133829315945112</v>
      </c>
      <c r="AX47" s="133">
        <v>5.2087269794610647</v>
      </c>
      <c r="AY47" s="133">
        <v>6.902755630711388</v>
      </c>
      <c r="AZ47" s="16" t="s">
        <v>63</v>
      </c>
      <c r="BA47" s="132">
        <v>1030.7085793608073</v>
      </c>
      <c r="BB47" s="132">
        <v>14.978166115592105</v>
      </c>
      <c r="BC47" s="132">
        <v>906.26302647181421</v>
      </c>
      <c r="BD47" s="132">
        <v>109.4673867734011</v>
      </c>
      <c r="BE47" s="132">
        <v>1.5434349948734862</v>
      </c>
      <c r="BF47" s="132">
        <v>6.2676641448257229</v>
      </c>
      <c r="BG47" s="132">
        <v>1.5088844232325769</v>
      </c>
      <c r="BH47" s="132">
        <v>1.1830684554205619</v>
      </c>
      <c r="BI47" s="69">
        <v>20015.448362583174</v>
      </c>
      <c r="BJ47" s="69">
        <v>477069.62037287222</v>
      </c>
      <c r="BK47" s="69">
        <v>13707.664260794329</v>
      </c>
      <c r="BL47" s="69">
        <v>9698.9346038846707</v>
      </c>
      <c r="BM47" s="69">
        <v>12968.118792864236</v>
      </c>
      <c r="BN47" s="69">
        <v>76116.015368615044</v>
      </c>
      <c r="BO47" s="69">
        <v>9084.6350122877848</v>
      </c>
      <c r="BP47" s="69">
        <v>8198.1178345566259</v>
      </c>
      <c r="BQ47" s="16" t="s">
        <v>63</v>
      </c>
      <c r="BR47" s="69">
        <v>20630.094347067701</v>
      </c>
      <c r="BS47" s="69">
        <v>7145.6280226473436</v>
      </c>
      <c r="BT47" s="69">
        <v>12422.749298846993</v>
      </c>
      <c r="BU47" s="69">
        <v>1061.7170255733672</v>
      </c>
      <c r="BV47" s="133">
        <v>2.5254798245111232E-3</v>
      </c>
      <c r="BW47" s="133">
        <v>7.7117739690620635</v>
      </c>
      <c r="BX47" s="133">
        <v>-4.2235813831306928</v>
      </c>
      <c r="BY47" s="133">
        <v>3.584723382682653</v>
      </c>
      <c r="BZ47" s="132">
        <v>1284.8076953697218</v>
      </c>
      <c r="CA47" s="132">
        <v>23.915674160881473</v>
      </c>
      <c r="CB47" s="132">
        <v>1041.5976689382842</v>
      </c>
      <c r="CC47" s="132">
        <v>219.29435227055603</v>
      </c>
      <c r="CD47" s="132">
        <v>1.7030595860601043</v>
      </c>
      <c r="CE47" s="132">
        <v>11.467626498002662</v>
      </c>
      <c r="CF47" s="132">
        <v>1.4812212897357699</v>
      </c>
      <c r="CG47" s="132">
        <v>1.6918420228624846</v>
      </c>
      <c r="CH47" s="16" t="s">
        <v>63</v>
      </c>
      <c r="CI47" s="69">
        <v>35489.481355199656</v>
      </c>
      <c r="CJ47" s="69">
        <v>699375.54885153135</v>
      </c>
      <c r="CK47" s="69">
        <v>24792.300556816703</v>
      </c>
      <c r="CL47" s="69">
        <v>13896.931262791511</v>
      </c>
      <c r="CM47" s="69">
        <v>20838.660987371444</v>
      </c>
      <c r="CN47" s="69">
        <v>60986.948691897385</v>
      </c>
      <c r="CO47" s="69">
        <v>16737.742516001319</v>
      </c>
      <c r="CP47" s="69">
        <v>8214.0832743229912</v>
      </c>
      <c r="CQ47" s="69">
        <v>45597.158749840775</v>
      </c>
      <c r="CR47" s="69">
        <v>16726.037742420864</v>
      </c>
      <c r="CS47" s="69">
        <v>25823.602467597608</v>
      </c>
      <c r="CT47" s="69">
        <v>3047.5185398223043</v>
      </c>
      <c r="CU47" s="133">
        <v>3.1137924760665348</v>
      </c>
      <c r="CV47" s="133">
        <v>2.2612562885912624</v>
      </c>
      <c r="CW47" s="133">
        <v>3.7151874177884459</v>
      </c>
      <c r="CX47" s="133">
        <v>2.7665838738743842</v>
      </c>
      <c r="CY47" s="16" t="s">
        <v>63</v>
      </c>
      <c r="CZ47" s="132">
        <v>1348.3834172025138</v>
      </c>
      <c r="DA47" s="132">
        <v>24.256566661218358</v>
      </c>
      <c r="DB47" s="132">
        <v>1073.4617511328427</v>
      </c>
      <c r="DC47" s="132">
        <v>250.66509940845276</v>
      </c>
      <c r="DD47" s="132">
        <v>1.6359673895942786</v>
      </c>
      <c r="DE47" s="132">
        <v>9.8388530465949824</v>
      </c>
      <c r="DF47" s="132">
        <v>1.4440625253097918</v>
      </c>
      <c r="DG47" s="132">
        <v>1.6640075472745182</v>
      </c>
      <c r="DH47" s="69">
        <v>36317.082524134123</v>
      </c>
      <c r="DI47" s="69">
        <v>729726.13906810037</v>
      </c>
      <c r="DJ47" s="69">
        <v>26045.16870494857</v>
      </c>
      <c r="DK47" s="69">
        <v>13205.702354361187</v>
      </c>
      <c r="DL47" s="69">
        <v>22199.148195209928</v>
      </c>
      <c r="DM47" s="69">
        <v>74167.80549645907</v>
      </c>
      <c r="DN47" s="69">
        <v>18036.03947090944</v>
      </c>
      <c r="DO47" s="69">
        <v>7936.0832082708021</v>
      </c>
      <c r="DP47" s="16" t="s">
        <v>63</v>
      </c>
      <c r="DQ47" s="69">
        <v>48969.351836717658</v>
      </c>
      <c r="DR47" s="69">
        <v>17700.650736738873</v>
      </c>
      <c r="DS47" s="69">
        <v>27958.492406564401</v>
      </c>
      <c r="DT47" s="69">
        <v>3310.2086934143858</v>
      </c>
      <c r="DU47" s="133">
        <v>2.6428064754811631</v>
      </c>
      <c r="DV47" s="133">
        <v>4.6233459705702362</v>
      </c>
      <c r="DW47" s="133">
        <v>1.6222722263473432</v>
      </c>
      <c r="DX47" s="133">
        <v>0.98608296438951193</v>
      </c>
      <c r="DY47" s="132">
        <v>337.16371284681742</v>
      </c>
      <c r="DZ47" s="69">
        <v>9977.1890568067429</v>
      </c>
      <c r="EA47" s="132">
        <v>0.24482874353040929</v>
      </c>
      <c r="EB47" s="69">
        <v>65526.110149110151</v>
      </c>
      <c r="EC47" s="132">
        <v>0.16686980739903318</v>
      </c>
      <c r="ED47" s="69">
        <v>40455.143260409313</v>
      </c>
      <c r="EE47" s="132">
        <v>6.1578531066793065</v>
      </c>
      <c r="EF47" s="132">
        <v>32.004870243703422</v>
      </c>
      <c r="EG47" s="69">
        <v>184934.20747620656</v>
      </c>
      <c r="EH47" s="69">
        <v>1138.7976840386341</v>
      </c>
      <c r="EI47" s="16" t="s">
        <v>63</v>
      </c>
      <c r="EJ47" s="132">
        <v>397.25653517393204</v>
      </c>
      <c r="EK47" s="69">
        <v>8524.5140555093312</v>
      </c>
      <c r="EL47" s="132">
        <v>0.27366865790228512</v>
      </c>
      <c r="EM47" s="69">
        <v>73374.33781686498</v>
      </c>
      <c r="EN47" s="132">
        <v>9.7617454538864765E-2</v>
      </c>
      <c r="EO47" s="69">
        <v>49951.920232052209</v>
      </c>
      <c r="EP47" s="132">
        <v>679.75165221192026</v>
      </c>
      <c r="EQ47" s="69">
        <v>5115.9271263195888</v>
      </c>
      <c r="ER47" s="132">
        <v>712.02172632316422</v>
      </c>
      <c r="ES47" s="69">
        <v>11974.362159933471</v>
      </c>
      <c r="ET47" s="132">
        <v>723.7290080716117</v>
      </c>
      <c r="EU47" s="69">
        <v>12829.325161333725</v>
      </c>
      <c r="EV47" s="132">
        <v>2.0551735360070253</v>
      </c>
      <c r="EW47" s="69">
        <v>24989.094903425568</v>
      </c>
      <c r="EX47" s="132">
        <v>2.4524562465048692</v>
      </c>
      <c r="EY47" s="69">
        <v>30549.752442829049</v>
      </c>
    </row>
    <row r="48" spans="1:155" s="103" customFormat="1" ht="11.25" customHeight="1" x14ac:dyDescent="0.4">
      <c r="A48" s="18" t="s">
        <v>220</v>
      </c>
      <c r="B48" s="132">
        <v>656.88154463785963</v>
      </c>
      <c r="C48" s="132">
        <v>6.7545334168926159</v>
      </c>
      <c r="D48" s="132">
        <v>503.02673467636959</v>
      </c>
      <c r="E48" s="132">
        <v>147.10027654459742</v>
      </c>
      <c r="F48" s="132">
        <v>1.4507653086160524</v>
      </c>
      <c r="G48" s="132">
        <v>8.2454695321524838</v>
      </c>
      <c r="H48" s="132">
        <v>1.3273467050479164</v>
      </c>
      <c r="I48" s="132">
        <v>1.5608113316125547</v>
      </c>
      <c r="J48" s="69">
        <v>23880.863237284582</v>
      </c>
      <c r="K48" s="69">
        <v>592377.25073402002</v>
      </c>
      <c r="L48" s="69">
        <v>19461.520980222926</v>
      </c>
      <c r="M48" s="69">
        <v>12889.173896359318</v>
      </c>
      <c r="N48" s="69">
        <v>16460.872820336164</v>
      </c>
      <c r="O48" s="69">
        <v>71842.755397263551</v>
      </c>
      <c r="P48" s="69">
        <v>14661.972569947638</v>
      </c>
      <c r="Q48" s="69">
        <v>8257.996104527796</v>
      </c>
      <c r="R48" s="18" t="s">
        <v>220</v>
      </c>
      <c r="S48" s="69">
        <v>15686.898330592976</v>
      </c>
      <c r="T48" s="69">
        <v>4001.2319354899141</v>
      </c>
      <c r="U48" s="69">
        <v>9789.6653505171998</v>
      </c>
      <c r="V48" s="69">
        <v>1896.001044585862</v>
      </c>
      <c r="W48" s="133">
        <v>2.237097782835229</v>
      </c>
      <c r="X48" s="133">
        <v>2.5524167021944821</v>
      </c>
      <c r="Y48" s="133">
        <v>2.4839342597761105</v>
      </c>
      <c r="Z48" s="133">
        <v>0.33821865027905407</v>
      </c>
      <c r="AA48" s="132">
        <v>758.63170579045311</v>
      </c>
      <c r="AB48" s="132">
        <v>8.06409607769179</v>
      </c>
      <c r="AC48" s="132">
        <v>608.86986923688505</v>
      </c>
      <c r="AD48" s="132">
        <v>141.69774047587626</v>
      </c>
      <c r="AE48" s="132">
        <v>1.4761985671436266</v>
      </c>
      <c r="AF48" s="132">
        <v>9.8583817912966172</v>
      </c>
      <c r="AG48" s="132">
        <v>1.3819066659778134</v>
      </c>
      <c r="AH48" s="132">
        <v>1.4043326835151311</v>
      </c>
      <c r="AI48" s="18" t="s">
        <v>220</v>
      </c>
      <c r="AJ48" s="69">
        <v>21273.161225030002</v>
      </c>
      <c r="AK48" s="69">
        <v>540697.92022352654</v>
      </c>
      <c r="AL48" s="69">
        <v>16695.245048365916</v>
      </c>
      <c r="AM48" s="69">
        <v>11383.54736720373</v>
      </c>
      <c r="AN48" s="69">
        <v>14410.772167454781</v>
      </c>
      <c r="AO48" s="69">
        <v>54846.518594043169</v>
      </c>
      <c r="AP48" s="69">
        <v>12081.311610544008</v>
      </c>
      <c r="AQ48" s="69">
        <v>8106.0189660401638</v>
      </c>
      <c r="AR48" s="69">
        <v>16138.494587699835</v>
      </c>
      <c r="AS48" s="69">
        <v>4360.2399776906486</v>
      </c>
      <c r="AT48" s="69">
        <v>10165.231669476307</v>
      </c>
      <c r="AU48" s="69">
        <v>1613.0229405328785</v>
      </c>
      <c r="AV48" s="133">
        <v>0.83690456886158504</v>
      </c>
      <c r="AW48" s="133">
        <v>0.44885771138016839</v>
      </c>
      <c r="AX48" s="133">
        <v>0.66377896721669938</v>
      </c>
      <c r="AY48" s="133">
        <v>3.0294747907853248</v>
      </c>
      <c r="AZ48" s="18" t="s">
        <v>220</v>
      </c>
      <c r="BA48" s="132">
        <v>1055.6559948277102</v>
      </c>
      <c r="BB48" s="132">
        <v>16.899240120367491</v>
      </c>
      <c r="BC48" s="132">
        <v>934.7452367839212</v>
      </c>
      <c r="BD48" s="132">
        <v>104.01151792342138</v>
      </c>
      <c r="BE48" s="132">
        <v>1.5447414384629781</v>
      </c>
      <c r="BF48" s="132">
        <v>6.2673653136531362</v>
      </c>
      <c r="BG48" s="132">
        <v>1.4999463634699473</v>
      </c>
      <c r="BH48" s="132">
        <v>1.1800051800051801</v>
      </c>
      <c r="BI48" s="69">
        <v>20358.454443379589</v>
      </c>
      <c r="BJ48" s="69">
        <v>461267.9335793358</v>
      </c>
      <c r="BK48" s="69">
        <v>13576.629154896427</v>
      </c>
      <c r="BL48" s="69">
        <v>9669.6740433777468</v>
      </c>
      <c r="BM48" s="69">
        <v>13179.198755512318</v>
      </c>
      <c r="BN48" s="69">
        <v>73598.37994036937</v>
      </c>
      <c r="BO48" s="69">
        <v>9051.4097607387193</v>
      </c>
      <c r="BP48" s="69">
        <v>8194.6030468572171</v>
      </c>
      <c r="BQ48" s="18" t="s">
        <v>220</v>
      </c>
      <c r="BR48" s="69">
        <v>21491.52447858049</v>
      </c>
      <c r="BS48" s="69">
        <v>7795.0775693829164</v>
      </c>
      <c r="BT48" s="69">
        <v>12690.68943412115</v>
      </c>
      <c r="BU48" s="69">
        <v>1005.757475076427</v>
      </c>
      <c r="BV48" s="133">
        <v>-7.6380976218872076</v>
      </c>
      <c r="BW48" s="133">
        <v>-1.5246711454964368</v>
      </c>
      <c r="BX48" s="133">
        <v>-11.60141913262841</v>
      </c>
      <c r="BY48" s="133">
        <v>0.89470971855496462</v>
      </c>
      <c r="BZ48" s="132">
        <v>1270.1423833200704</v>
      </c>
      <c r="CA48" s="132">
        <v>24.140743887529343</v>
      </c>
      <c r="CB48" s="132">
        <v>1029.6015301370383</v>
      </c>
      <c r="CC48" s="132">
        <v>216.40010929550274</v>
      </c>
      <c r="CD48" s="132">
        <v>1.6994749862799241</v>
      </c>
      <c r="CE48" s="132">
        <v>11.633385657633839</v>
      </c>
      <c r="CF48" s="132">
        <v>1.472982265828547</v>
      </c>
      <c r="CG48" s="132">
        <v>1.6689078031179292</v>
      </c>
      <c r="CH48" s="18" t="s">
        <v>220</v>
      </c>
      <c r="CI48" s="69">
        <v>35647.377977688295</v>
      </c>
      <c r="CJ48" s="69">
        <v>703011.06576338399</v>
      </c>
      <c r="CK48" s="69">
        <v>24652.528770811739</v>
      </c>
      <c r="CL48" s="69">
        <v>13510.872061676566</v>
      </c>
      <c r="CM48" s="69">
        <v>20975.523773797246</v>
      </c>
      <c r="CN48" s="69">
        <v>60430.478835030066</v>
      </c>
      <c r="CO48" s="69">
        <v>16736.473576580902</v>
      </c>
      <c r="CP48" s="69">
        <v>8095.6371804571481</v>
      </c>
      <c r="CQ48" s="69">
        <v>45277.245623692397</v>
      </c>
      <c r="CR48" s="69">
        <v>16971.2100886929</v>
      </c>
      <c r="CS48" s="69">
        <v>25382.281344175128</v>
      </c>
      <c r="CT48" s="69">
        <v>2923.7541908243634</v>
      </c>
      <c r="CU48" s="133">
        <v>1.054123942608598</v>
      </c>
      <c r="CV48" s="133">
        <v>0.39512502370768754</v>
      </c>
      <c r="CW48" s="133">
        <v>1.6094756784870601</v>
      </c>
      <c r="CX48" s="133">
        <v>0.11832169325241004</v>
      </c>
      <c r="CY48" s="18" t="s">
        <v>220</v>
      </c>
      <c r="CZ48" s="132">
        <v>1333.0654867502903</v>
      </c>
      <c r="DA48" s="132">
        <v>24.426216962689317</v>
      </c>
      <c r="DB48" s="132">
        <v>1064.0849038882975</v>
      </c>
      <c r="DC48" s="132">
        <v>244.5543658993036</v>
      </c>
      <c r="DD48" s="132">
        <v>1.6254543651673812</v>
      </c>
      <c r="DE48" s="132">
        <v>9.9117060666476782</v>
      </c>
      <c r="DF48" s="132">
        <v>1.4334866509099349</v>
      </c>
      <c r="DG48" s="132">
        <v>1.6330934228493401</v>
      </c>
      <c r="DH48" s="69">
        <v>36506.055288379997</v>
      </c>
      <c r="DI48" s="69">
        <v>725067.61463970388</v>
      </c>
      <c r="DJ48" s="69">
        <v>26123.098322659942</v>
      </c>
      <c r="DK48" s="69">
        <v>12909.640418752844</v>
      </c>
      <c r="DL48" s="69">
        <v>22458.985051001895</v>
      </c>
      <c r="DM48" s="69">
        <v>73152.655028735637</v>
      </c>
      <c r="DN48" s="69">
        <v>18223.468147455562</v>
      </c>
      <c r="DO48" s="69">
        <v>7905.0226019701595</v>
      </c>
      <c r="DP48" s="18" t="s">
        <v>220</v>
      </c>
      <c r="DQ48" s="69">
        <v>48664.96236233729</v>
      </c>
      <c r="DR48" s="69">
        <v>17710.658867809016</v>
      </c>
      <c r="DS48" s="69">
        <v>27797.194567932158</v>
      </c>
      <c r="DT48" s="69">
        <v>3157.1089265961223</v>
      </c>
      <c r="DU48" s="133">
        <v>2.4788998418731056</v>
      </c>
      <c r="DV48" s="133">
        <v>4.5843676810777945</v>
      </c>
      <c r="DW48" s="133">
        <v>1.6019010962075697</v>
      </c>
      <c r="DX48" s="133">
        <v>-1.1713822715211597</v>
      </c>
      <c r="DY48" s="132">
        <v>332.56758546522008</v>
      </c>
      <c r="DZ48" s="69">
        <v>9772.8843002786962</v>
      </c>
      <c r="EA48" s="132">
        <v>0.22995297236271092</v>
      </c>
      <c r="EB48" s="69">
        <v>63401.312702472293</v>
      </c>
      <c r="EC48" s="132">
        <v>0.15102793683566282</v>
      </c>
      <c r="ED48" s="69">
        <v>39891.379023883695</v>
      </c>
      <c r="EE48" s="132">
        <v>6.2106122218534523</v>
      </c>
      <c r="EF48" s="132">
        <v>32.363629476714458</v>
      </c>
      <c r="EG48" s="69">
        <v>186500.93669311819</v>
      </c>
      <c r="EH48" s="69">
        <v>1158.2849968133969</v>
      </c>
      <c r="EI48" s="18" t="s">
        <v>220</v>
      </c>
      <c r="EJ48" s="132">
        <v>409.61259740955188</v>
      </c>
      <c r="EK48" s="69">
        <v>8172.880316657147</v>
      </c>
      <c r="EL48" s="132">
        <v>0.25879111055735454</v>
      </c>
      <c r="EM48" s="69">
        <v>75290.161308051669</v>
      </c>
      <c r="EN48" s="132">
        <v>0.10055801877661427</v>
      </c>
      <c r="EO48" s="69">
        <v>58533.683168316835</v>
      </c>
      <c r="EP48" s="132">
        <v>696.25218505303985</v>
      </c>
      <c r="EQ48" s="69">
        <v>5038.0477653176958</v>
      </c>
      <c r="ER48" s="132">
        <v>702.23656891899168</v>
      </c>
      <c r="ES48" s="69">
        <v>11666.851672765846</v>
      </c>
      <c r="ET48" s="132">
        <v>715.19907610321491</v>
      </c>
      <c r="EU48" s="69">
        <v>12609.739061496857</v>
      </c>
      <c r="EV48" s="132">
        <v>2.0258930042496037</v>
      </c>
      <c r="EW48" s="69">
        <v>24886.978367723746</v>
      </c>
      <c r="EX48" s="132">
        <v>2.3991862460067166</v>
      </c>
      <c r="EY48" s="69">
        <v>30308.741656834653</v>
      </c>
    </row>
    <row r="49" spans="1:155" s="103" customFormat="1" ht="11.25" customHeight="1" x14ac:dyDescent="0.4">
      <c r="A49" s="18" t="s">
        <v>221</v>
      </c>
      <c r="B49" s="132">
        <v>670.62930364423414</v>
      </c>
      <c r="C49" s="132">
        <v>6.8106609626363008</v>
      </c>
      <c r="D49" s="132">
        <v>507.65591546237351</v>
      </c>
      <c r="E49" s="132">
        <v>156.16272721922431</v>
      </c>
      <c r="F49" s="132">
        <v>1.4576810045692998</v>
      </c>
      <c r="G49" s="132">
        <v>8.2482568326201751</v>
      </c>
      <c r="H49" s="132">
        <v>1.3312649041791107</v>
      </c>
      <c r="I49" s="132">
        <v>1.5724815833378167</v>
      </c>
      <c r="J49" s="69">
        <v>23561.705962894721</v>
      </c>
      <c r="K49" s="69">
        <v>588130.88427752419</v>
      </c>
      <c r="L49" s="69">
        <v>19173.220015066283</v>
      </c>
      <c r="M49" s="69">
        <v>13205.531727757509</v>
      </c>
      <c r="N49" s="69">
        <v>16163.828635371759</v>
      </c>
      <c r="O49" s="69">
        <v>71303.657998570852</v>
      </c>
      <c r="P49" s="69">
        <v>14402.257548349435</v>
      </c>
      <c r="Q49" s="69">
        <v>8397.8927751426381</v>
      </c>
      <c r="R49" s="18" t="s">
        <v>221</v>
      </c>
      <c r="S49" s="69">
        <v>15801.170462566286</v>
      </c>
      <c r="T49" s="69">
        <v>4005.5600544697018</v>
      </c>
      <c r="U49" s="69">
        <v>9733.3985591099772</v>
      </c>
      <c r="V49" s="69">
        <v>2062.2118489866079</v>
      </c>
      <c r="W49" s="133">
        <v>-0.74084380291495888</v>
      </c>
      <c r="X49" s="133">
        <v>0.7973716963009414</v>
      </c>
      <c r="Y49" s="133">
        <v>-2.0002525963026097</v>
      </c>
      <c r="Z49" s="133">
        <v>2.4361672578843807</v>
      </c>
      <c r="AA49" s="132">
        <v>760.54196786330635</v>
      </c>
      <c r="AB49" s="132">
        <v>8.0447232868972538</v>
      </c>
      <c r="AC49" s="132">
        <v>596.61690249068022</v>
      </c>
      <c r="AD49" s="132">
        <v>155.8803420857289</v>
      </c>
      <c r="AE49" s="132">
        <v>1.4755311519390037</v>
      </c>
      <c r="AF49" s="132">
        <v>9.8746243374678979</v>
      </c>
      <c r="AG49" s="132">
        <v>1.3865833182804079</v>
      </c>
      <c r="AH49" s="132">
        <v>1.3825072379305159</v>
      </c>
      <c r="AI49" s="18" t="s">
        <v>221</v>
      </c>
      <c r="AJ49" s="69">
        <v>20983.634344558195</v>
      </c>
      <c r="AK49" s="69">
        <v>539610.15500063752</v>
      </c>
      <c r="AL49" s="69">
        <v>16498.256050938362</v>
      </c>
      <c r="AM49" s="69">
        <v>11385.539268123026</v>
      </c>
      <c r="AN49" s="69">
        <v>14221.071725245165</v>
      </c>
      <c r="AO49" s="69">
        <v>54646.145165559494</v>
      </c>
      <c r="AP49" s="69">
        <v>11898.495988974484</v>
      </c>
      <c r="AQ49" s="69">
        <v>8235.4283259783242</v>
      </c>
      <c r="AR49" s="69">
        <v>15958.934557334349</v>
      </c>
      <c r="AS49" s="69">
        <v>4341.0143797798646</v>
      </c>
      <c r="AT49" s="69">
        <v>9843.1384216089682</v>
      </c>
      <c r="AU49" s="69">
        <v>1774.7817559455168</v>
      </c>
      <c r="AV49" s="133">
        <v>-4.194713988082432</v>
      </c>
      <c r="AW49" s="133">
        <v>-0.68935159877898666</v>
      </c>
      <c r="AX49" s="133">
        <v>-6.7920449192697347</v>
      </c>
      <c r="AY49" s="133">
        <v>2.8189292935370203</v>
      </c>
      <c r="AZ49" s="18" t="s">
        <v>221</v>
      </c>
      <c r="BA49" s="132">
        <v>1042.969343780414</v>
      </c>
      <c r="BB49" s="132">
        <v>16.175010314814045</v>
      </c>
      <c r="BC49" s="132">
        <v>903.14833788369629</v>
      </c>
      <c r="BD49" s="132">
        <v>123.64599558190358</v>
      </c>
      <c r="BE49" s="132">
        <v>1.5348726172669271</v>
      </c>
      <c r="BF49" s="132">
        <v>6.2843107341185087</v>
      </c>
      <c r="BG49" s="132">
        <v>1.4979988742984858</v>
      </c>
      <c r="BH49" s="132">
        <v>1.1829020528233805</v>
      </c>
      <c r="BI49" s="69">
        <v>19977.986771256205</v>
      </c>
      <c r="BJ49" s="69">
        <v>475080.9644840422</v>
      </c>
      <c r="BK49" s="69">
        <v>13202.927878599103</v>
      </c>
      <c r="BL49" s="69">
        <v>9929.8475250765368</v>
      </c>
      <c r="BM49" s="69">
        <v>13016.055239053019</v>
      </c>
      <c r="BN49" s="69">
        <v>75597.942970062446</v>
      </c>
      <c r="BO49" s="69">
        <v>8813.7101469999743</v>
      </c>
      <c r="BP49" s="69">
        <v>8394.4799160469156</v>
      </c>
      <c r="BQ49" s="18" t="s">
        <v>221</v>
      </c>
      <c r="BR49" s="69">
        <v>20836.427752870874</v>
      </c>
      <c r="BS49" s="69">
        <v>7684.4395009011887</v>
      </c>
      <c r="BT49" s="69">
        <v>11924.202368755095</v>
      </c>
      <c r="BU49" s="69">
        <v>1227.7858832145896</v>
      </c>
      <c r="BV49" s="133">
        <v>-14.427018106456856</v>
      </c>
      <c r="BW49" s="133">
        <v>-5.5813908092393056</v>
      </c>
      <c r="BX49" s="133">
        <v>-20.808587255675093</v>
      </c>
      <c r="BY49" s="133">
        <v>6.4703848949903442</v>
      </c>
      <c r="BZ49" s="132">
        <v>1268.4545092969081</v>
      </c>
      <c r="CA49" s="132">
        <v>24.415286144203002</v>
      </c>
      <c r="CB49" s="132">
        <v>1024.7083533114098</v>
      </c>
      <c r="CC49" s="132">
        <v>219.33086984129517</v>
      </c>
      <c r="CD49" s="132">
        <v>1.6883343863851403</v>
      </c>
      <c r="CE49" s="132">
        <v>11.436655370922304</v>
      </c>
      <c r="CF49" s="132">
        <v>1.4651089039563412</v>
      </c>
      <c r="CG49" s="132">
        <v>1.6460830163296656</v>
      </c>
      <c r="CH49" s="18" t="s">
        <v>221</v>
      </c>
      <c r="CI49" s="69">
        <v>35287.513005975678</v>
      </c>
      <c r="CJ49" s="69">
        <v>696512.30392356997</v>
      </c>
      <c r="CK49" s="69">
        <v>24163.606778407928</v>
      </c>
      <c r="CL49" s="69">
        <v>13652.469810797667</v>
      </c>
      <c r="CM49" s="69">
        <v>20900.784400612178</v>
      </c>
      <c r="CN49" s="69">
        <v>60901.748049036476</v>
      </c>
      <c r="CO49" s="69">
        <v>16492.703520644212</v>
      </c>
      <c r="CP49" s="69">
        <v>8293.9132931698077</v>
      </c>
      <c r="CQ49" s="69">
        <v>44760.604994303125</v>
      </c>
      <c r="CR49" s="69">
        <v>17005.547203252048</v>
      </c>
      <c r="CS49" s="69">
        <v>24760.649711966806</v>
      </c>
      <c r="CT49" s="69">
        <v>2994.4080790842745</v>
      </c>
      <c r="CU49" s="133">
        <v>-2.8867380819241673</v>
      </c>
      <c r="CV49" s="133">
        <v>-1.7415826906154952</v>
      </c>
      <c r="CW49" s="133">
        <v>-3.6465999115499081</v>
      </c>
      <c r="CX49" s="133">
        <v>-2.9814840233703399</v>
      </c>
      <c r="CY49" s="18" t="s">
        <v>221</v>
      </c>
      <c r="CZ49" s="132">
        <v>1326.571549752126</v>
      </c>
      <c r="DA49" s="132">
        <v>24.683117442968094</v>
      </c>
      <c r="DB49" s="132">
        <v>1054.5914074939335</v>
      </c>
      <c r="DC49" s="132">
        <v>247.29702481522429</v>
      </c>
      <c r="DD49" s="132">
        <v>1.6160651811008353</v>
      </c>
      <c r="DE49" s="132">
        <v>9.6471830985915492</v>
      </c>
      <c r="DF49" s="132">
        <v>1.4274548457387366</v>
      </c>
      <c r="DG49" s="132">
        <v>1.6187898895043158</v>
      </c>
      <c r="DH49" s="69">
        <v>35479.79881179193</v>
      </c>
      <c r="DI49" s="69">
        <v>693335.7352112676</v>
      </c>
      <c r="DJ49" s="69">
        <v>25358.532910937567</v>
      </c>
      <c r="DK49" s="69">
        <v>12979.991986954199</v>
      </c>
      <c r="DL49" s="69">
        <v>21954.435518265243</v>
      </c>
      <c r="DM49" s="69">
        <v>71869.241842470248</v>
      </c>
      <c r="DN49" s="69">
        <v>17764.85819263447</v>
      </c>
      <c r="DO49" s="69">
        <v>8018.3302793723024</v>
      </c>
      <c r="DP49" s="18" t="s">
        <v>221</v>
      </c>
      <c r="DQ49" s="69">
        <v>47066.491694652454</v>
      </c>
      <c r="DR49" s="69">
        <v>17113.687379626346</v>
      </c>
      <c r="DS49" s="69">
        <v>26742.890914526884</v>
      </c>
      <c r="DT49" s="69">
        <v>3209.9134004992247</v>
      </c>
      <c r="DU49" s="133">
        <v>-3.7962192722432841</v>
      </c>
      <c r="DV49" s="133">
        <v>-0.36987213065381441</v>
      </c>
      <c r="DW49" s="133">
        <v>-5.8159171935411536</v>
      </c>
      <c r="DX49" s="133">
        <v>-4.2458454727538282</v>
      </c>
      <c r="DY49" s="132">
        <v>332.14869173274133</v>
      </c>
      <c r="DZ49" s="69">
        <v>9790.8913694058519</v>
      </c>
      <c r="EA49" s="132">
        <v>0.20714472301167597</v>
      </c>
      <c r="EB49" s="69">
        <v>67085.618525519851</v>
      </c>
      <c r="EC49" s="132">
        <v>0.14190784049041846</v>
      </c>
      <c r="ED49" s="69">
        <v>41546.058222958054</v>
      </c>
      <c r="EE49" s="132">
        <v>5.4560901938667064</v>
      </c>
      <c r="EF49" s="132">
        <v>32.883404145375209</v>
      </c>
      <c r="EG49" s="69">
        <v>190564.68733851984</v>
      </c>
      <c r="EH49" s="69">
        <v>1039.7381218849732</v>
      </c>
      <c r="EI49" s="18" t="s">
        <v>221</v>
      </c>
      <c r="EJ49" s="132">
        <v>395.07360153278034</v>
      </c>
      <c r="EK49" s="69">
        <v>8243.8265991783082</v>
      </c>
      <c r="EL49" s="132">
        <v>0.24465599372996902</v>
      </c>
      <c r="EM49" s="69">
        <v>73378.935080058218</v>
      </c>
      <c r="EN49" s="132">
        <v>9.3161583638660686E-2</v>
      </c>
      <c r="EO49" s="69">
        <v>56345.848623853213</v>
      </c>
      <c r="EP49" s="132">
        <v>656.14308867976297</v>
      </c>
      <c r="EQ49" s="69">
        <v>4932.8101558122135</v>
      </c>
      <c r="ER49" s="132">
        <v>695.06560617554328</v>
      </c>
      <c r="ES49" s="69">
        <v>11574.204893887374</v>
      </c>
      <c r="ET49" s="132">
        <v>702.83612495915111</v>
      </c>
      <c r="EU49" s="69">
        <v>12497.701614498834</v>
      </c>
      <c r="EV49" s="132">
        <v>1.8156127485839733</v>
      </c>
      <c r="EW49" s="69">
        <v>25576.780998636201</v>
      </c>
      <c r="EX49" s="132">
        <v>2.1606797321823388</v>
      </c>
      <c r="EY49" s="69">
        <v>31212.058445886687</v>
      </c>
    </row>
    <row r="50" spans="1:155" s="103" customFormat="1" ht="9.75" customHeight="1" x14ac:dyDescent="0.4">
      <c r="A50" s="18"/>
      <c r="B50" s="132"/>
      <c r="C50" s="132"/>
      <c r="D50" s="132"/>
      <c r="E50" s="132"/>
      <c r="F50" s="132"/>
      <c r="G50" s="132"/>
      <c r="H50" s="132"/>
      <c r="I50" s="132"/>
      <c r="J50" s="69"/>
      <c r="K50" s="69"/>
      <c r="L50" s="69"/>
      <c r="M50" s="69"/>
      <c r="N50" s="69"/>
      <c r="O50" s="69"/>
      <c r="P50" s="69"/>
      <c r="Q50" s="69"/>
      <c r="R50" s="18"/>
      <c r="S50" s="69"/>
      <c r="T50" s="69"/>
      <c r="U50" s="69"/>
      <c r="V50" s="69"/>
      <c r="W50" s="133"/>
      <c r="X50" s="133"/>
      <c r="Y50" s="133"/>
      <c r="Z50" s="133"/>
      <c r="AA50" s="132"/>
      <c r="AB50" s="132"/>
      <c r="AC50" s="132"/>
      <c r="AD50" s="132"/>
      <c r="AE50" s="132"/>
      <c r="AF50" s="132"/>
      <c r="AG50" s="132"/>
      <c r="AH50" s="132"/>
      <c r="AI50" s="18"/>
      <c r="AJ50" s="69"/>
      <c r="AK50" s="69"/>
      <c r="AL50" s="69"/>
      <c r="AM50" s="69"/>
      <c r="AN50" s="69"/>
      <c r="AO50" s="69"/>
      <c r="AP50" s="69"/>
      <c r="AQ50" s="69"/>
      <c r="AR50" s="69"/>
      <c r="AS50" s="69"/>
      <c r="AT50" s="69"/>
      <c r="AU50" s="69"/>
      <c r="AV50" s="133"/>
      <c r="AW50" s="133"/>
      <c r="AX50" s="133"/>
      <c r="AY50" s="133"/>
      <c r="AZ50" s="18"/>
      <c r="BA50" s="132"/>
      <c r="BB50" s="132"/>
      <c r="BC50" s="132"/>
      <c r="BD50" s="132"/>
      <c r="BE50" s="132"/>
      <c r="BF50" s="132"/>
      <c r="BG50" s="132"/>
      <c r="BH50" s="132"/>
      <c r="BI50" s="69"/>
      <c r="BJ50" s="69"/>
      <c r="BK50" s="69"/>
      <c r="BL50" s="69"/>
      <c r="BM50" s="69"/>
      <c r="BN50" s="69"/>
      <c r="BO50" s="69"/>
      <c r="BP50" s="69"/>
      <c r="BQ50" s="18"/>
      <c r="BR50" s="69"/>
      <c r="BS50" s="69"/>
      <c r="BT50" s="69"/>
      <c r="BU50" s="69"/>
      <c r="BV50" s="133"/>
      <c r="BW50" s="133"/>
      <c r="BX50" s="133"/>
      <c r="BY50" s="133"/>
      <c r="BZ50" s="132"/>
      <c r="CA50" s="132"/>
      <c r="CB50" s="132"/>
      <c r="CC50" s="132"/>
      <c r="CD50" s="132"/>
      <c r="CE50" s="132"/>
      <c r="CF50" s="132"/>
      <c r="CG50" s="132"/>
      <c r="CH50" s="18"/>
      <c r="CI50" s="69"/>
      <c r="CJ50" s="69"/>
      <c r="CK50" s="69"/>
      <c r="CL50" s="69"/>
      <c r="CM50" s="69"/>
      <c r="CN50" s="69"/>
      <c r="CO50" s="69"/>
      <c r="CP50" s="69"/>
      <c r="CQ50" s="69"/>
      <c r="CR50" s="69"/>
      <c r="CS50" s="69"/>
      <c r="CT50" s="69"/>
      <c r="CU50" s="133"/>
      <c r="CV50" s="133"/>
      <c r="CW50" s="133"/>
      <c r="CX50" s="133"/>
      <c r="CY50" s="18"/>
      <c r="CZ50" s="132"/>
      <c r="DA50" s="132"/>
      <c r="DB50" s="132"/>
      <c r="DC50" s="132"/>
      <c r="DD50" s="132"/>
      <c r="DE50" s="132"/>
      <c r="DF50" s="132"/>
      <c r="DG50" s="132"/>
      <c r="DH50" s="69"/>
      <c r="DI50" s="69"/>
      <c r="DJ50" s="69"/>
      <c r="DK50" s="69"/>
      <c r="DL50" s="69"/>
      <c r="DM50" s="69"/>
      <c r="DN50" s="69"/>
      <c r="DO50" s="69"/>
      <c r="DP50" s="18"/>
      <c r="DQ50" s="69"/>
      <c r="DR50" s="69"/>
      <c r="DS50" s="69"/>
      <c r="DT50" s="69"/>
      <c r="DU50" s="133"/>
      <c r="DV50" s="133"/>
      <c r="DW50" s="133"/>
      <c r="DX50" s="133"/>
      <c r="DY50" s="132"/>
      <c r="DZ50" s="69"/>
      <c r="EA50" s="132"/>
      <c r="EB50" s="69"/>
      <c r="EC50" s="132"/>
      <c r="ED50" s="69"/>
      <c r="EE50" s="132"/>
      <c r="EF50" s="132"/>
      <c r="EG50" s="69"/>
      <c r="EH50" s="69"/>
      <c r="EI50" s="18"/>
      <c r="EJ50" s="132"/>
      <c r="EK50" s="69"/>
      <c r="EL50" s="132"/>
      <c r="EM50" s="69"/>
      <c r="EN50" s="132"/>
      <c r="EO50" s="69"/>
      <c r="EP50" s="132"/>
      <c r="EQ50" s="69"/>
      <c r="ER50" s="132"/>
      <c r="ES50" s="69"/>
      <c r="ET50" s="132"/>
      <c r="EU50" s="69"/>
      <c r="EV50" s="132"/>
      <c r="EW50" s="69"/>
      <c r="EX50" s="132"/>
      <c r="EY50" s="69"/>
    </row>
    <row r="51" spans="1:155" s="103" customFormat="1" ht="11.25" customHeight="1" x14ac:dyDescent="0.4">
      <c r="A51" s="18" t="s">
        <v>222</v>
      </c>
      <c r="B51" s="132">
        <v>701.37016034769817</v>
      </c>
      <c r="C51" s="132">
        <v>7.0883969930583737</v>
      </c>
      <c r="D51" s="132">
        <v>538.84969343378532</v>
      </c>
      <c r="E51" s="132">
        <v>155.43206992085442</v>
      </c>
      <c r="F51" s="132">
        <v>1.4731517021490665</v>
      </c>
      <c r="G51" s="132">
        <v>8.1448547333249426</v>
      </c>
      <c r="H51" s="132">
        <v>1.3477735400316482</v>
      </c>
      <c r="I51" s="132">
        <v>1.6035514615154403</v>
      </c>
      <c r="J51" s="69">
        <v>23980.134080450931</v>
      </c>
      <c r="K51" s="69">
        <v>588579.46624938492</v>
      </c>
      <c r="L51" s="69">
        <v>19590.532588476803</v>
      </c>
      <c r="M51" s="69">
        <v>13449.689552396138</v>
      </c>
      <c r="N51" s="69">
        <v>16278.115855595981</v>
      </c>
      <c r="O51" s="69">
        <v>72263.961177992853</v>
      </c>
      <c r="P51" s="69">
        <v>14535.477961688413</v>
      </c>
      <c r="Q51" s="69">
        <v>8387.4386791961624</v>
      </c>
      <c r="R51" s="18" t="s">
        <v>222</v>
      </c>
      <c r="S51" s="69">
        <v>16818.950485165169</v>
      </c>
      <c r="T51" s="69">
        <v>4172.0849187380427</v>
      </c>
      <c r="U51" s="69">
        <v>10556.352479505305</v>
      </c>
      <c r="V51" s="69">
        <v>2090.5130869218219</v>
      </c>
      <c r="W51" s="133">
        <v>4.173053335668353</v>
      </c>
      <c r="X51" s="133">
        <v>5.2549830096319639</v>
      </c>
      <c r="Y51" s="133">
        <v>3.4683263156286337</v>
      </c>
      <c r="Z51" s="133">
        <v>5.6392259691188107</v>
      </c>
      <c r="AA51" s="132">
        <v>794.91829641496133</v>
      </c>
      <c r="AB51" s="132">
        <v>8.6376818302259259</v>
      </c>
      <c r="AC51" s="132">
        <v>621.80858301796388</v>
      </c>
      <c r="AD51" s="132">
        <v>164.47203156677156</v>
      </c>
      <c r="AE51" s="132">
        <v>1.495311679025592</v>
      </c>
      <c r="AF51" s="132">
        <v>9.6143952112055082</v>
      </c>
      <c r="AG51" s="132">
        <v>1.4050459595705596</v>
      </c>
      <c r="AH51" s="132">
        <v>1.4101782915360501</v>
      </c>
      <c r="AI51" s="18" t="s">
        <v>222</v>
      </c>
      <c r="AJ51" s="69">
        <v>21625.174097822401</v>
      </c>
      <c r="AK51" s="69">
        <v>544024.4866120636</v>
      </c>
      <c r="AL51" s="69">
        <v>16974.112005598796</v>
      </c>
      <c r="AM51" s="69">
        <v>11773.962890068397</v>
      </c>
      <c r="AN51" s="69">
        <v>14461.984348249236</v>
      </c>
      <c r="AO51" s="69">
        <v>56584.369028018205</v>
      </c>
      <c r="AP51" s="69">
        <v>12080.823328218239</v>
      </c>
      <c r="AQ51" s="69">
        <v>8349.2725428665435</v>
      </c>
      <c r="AR51" s="69">
        <v>17190.246553517933</v>
      </c>
      <c r="AS51" s="69">
        <v>4699.1104232070084</v>
      </c>
      <c r="AT51" s="69">
        <v>10554.648534189599</v>
      </c>
      <c r="AU51" s="69">
        <v>1936.4875961213263</v>
      </c>
      <c r="AV51" s="133">
        <v>2.0190255800910384</v>
      </c>
      <c r="AW51" s="133">
        <v>4.1397636884966227</v>
      </c>
      <c r="AX51" s="133">
        <v>-0.18606011263160305</v>
      </c>
      <c r="AY51" s="133">
        <v>9.8152236826846142</v>
      </c>
      <c r="AZ51" s="18" t="s">
        <v>222</v>
      </c>
      <c r="BA51" s="132">
        <v>1087.2814941715537</v>
      </c>
      <c r="BB51" s="132">
        <v>16.189749496674054</v>
      </c>
      <c r="BC51" s="132">
        <v>947.35834273719661</v>
      </c>
      <c r="BD51" s="132">
        <v>123.73340193768308</v>
      </c>
      <c r="BE51" s="132">
        <v>1.5391668309821285</v>
      </c>
      <c r="BF51" s="132">
        <v>6.1880398471122886</v>
      </c>
      <c r="BG51" s="132">
        <v>1.5049012271197633</v>
      </c>
      <c r="BH51" s="132">
        <v>1.1932433922439594</v>
      </c>
      <c r="BI51" s="69">
        <v>19763.892318102786</v>
      </c>
      <c r="BJ51" s="69">
        <v>469797.32897944446</v>
      </c>
      <c r="BK51" s="69">
        <v>13352.574421041099</v>
      </c>
      <c r="BL51" s="69">
        <v>9967.7250102384787</v>
      </c>
      <c r="BM51" s="69">
        <v>12840.643340456878</v>
      </c>
      <c r="BN51" s="69">
        <v>75920.217158698506</v>
      </c>
      <c r="BO51" s="69">
        <v>8872.7247877899918</v>
      </c>
      <c r="BP51" s="69">
        <v>8353.4717854113806</v>
      </c>
      <c r="BQ51" s="18" t="s">
        <v>222</v>
      </c>
      <c r="BR51" s="69">
        <v>21488.914370272487</v>
      </c>
      <c r="BS51" s="69">
        <v>7605.9010703837748</v>
      </c>
      <c r="BT51" s="69">
        <v>12649.67277479258</v>
      </c>
      <c r="BU51" s="69">
        <v>1233.3405250961339</v>
      </c>
      <c r="BV51" s="133">
        <v>-8.7342653995017621</v>
      </c>
      <c r="BW51" s="133">
        <v>-3.7258559718530426</v>
      </c>
      <c r="BX51" s="133">
        <v>-12.668039892267712</v>
      </c>
      <c r="BY51" s="133">
        <v>6.2678456324827714</v>
      </c>
      <c r="BZ51" s="132">
        <v>1314.5209401024983</v>
      </c>
      <c r="CA51" s="132">
        <v>25.316303651505446</v>
      </c>
      <c r="CB51" s="132">
        <v>1067.3846893017296</v>
      </c>
      <c r="CC51" s="132">
        <v>221.8199471492633</v>
      </c>
      <c r="CD51" s="132">
        <v>1.7254281143323593</v>
      </c>
      <c r="CE51" s="132">
        <v>11.275462596868575</v>
      </c>
      <c r="CF51" s="132">
        <v>1.5025976218162722</v>
      </c>
      <c r="CG51" s="132">
        <v>1.7077303514780671</v>
      </c>
      <c r="CH51" s="18" t="s">
        <v>222</v>
      </c>
      <c r="CI51" s="69">
        <v>36075.770103231727</v>
      </c>
      <c r="CJ51" s="69">
        <v>695447.65736201173</v>
      </c>
      <c r="CK51" s="69">
        <v>24999.732613751454</v>
      </c>
      <c r="CL51" s="69">
        <v>14118.925620580578</v>
      </c>
      <c r="CM51" s="69">
        <v>20908.30084636181</v>
      </c>
      <c r="CN51" s="69">
        <v>61677.971204050787</v>
      </c>
      <c r="CO51" s="69">
        <v>16637.676148810155</v>
      </c>
      <c r="CP51" s="69">
        <v>8267.6551414340265</v>
      </c>
      <c r="CQ51" s="69">
        <v>47422.355231021778</v>
      </c>
      <c r="CR51" s="69">
        <v>17606.164067504804</v>
      </c>
      <c r="CS51" s="69">
        <v>26684.331828555412</v>
      </c>
      <c r="CT51" s="69">
        <v>3131.8593349615635</v>
      </c>
      <c r="CU51" s="133">
        <v>5.8630303769215519</v>
      </c>
      <c r="CV51" s="133">
        <v>6.5309243956763741</v>
      </c>
      <c r="CW51" s="133">
        <v>5.177731084009185</v>
      </c>
      <c r="CX51" s="133">
        <v>8.0533016339123584</v>
      </c>
      <c r="CY51" s="18" t="s">
        <v>222</v>
      </c>
      <c r="CZ51" s="132">
        <v>1374.8894013390275</v>
      </c>
      <c r="DA51" s="132">
        <v>25.683273302354095</v>
      </c>
      <c r="DB51" s="132">
        <v>1098.7968259055156</v>
      </c>
      <c r="DC51" s="132">
        <v>250.4093021311578</v>
      </c>
      <c r="DD51" s="132">
        <v>1.6545965872382473</v>
      </c>
      <c r="DE51" s="132">
        <v>9.8787467787874679</v>
      </c>
      <c r="DF51" s="132">
        <v>1.4589647345261796</v>
      </c>
      <c r="DG51" s="132">
        <v>1.6695184041398881</v>
      </c>
      <c r="DH51" s="69">
        <v>37349.223755051367</v>
      </c>
      <c r="DI51" s="69">
        <v>738303.98887833988</v>
      </c>
      <c r="DJ51" s="69">
        <v>26397.030237512521</v>
      </c>
      <c r="DK51" s="69">
        <v>13513.937762568512</v>
      </c>
      <c r="DL51" s="69">
        <v>22573.009060409364</v>
      </c>
      <c r="DM51" s="69">
        <v>74736.604289087816</v>
      </c>
      <c r="DN51" s="69">
        <v>18092.987179765762</v>
      </c>
      <c r="DO51" s="69">
        <v>8094.5126025913432</v>
      </c>
      <c r="DP51" s="18" t="s">
        <v>222</v>
      </c>
      <c r="DQ51" s="69">
        <v>51351.051889059963</v>
      </c>
      <c r="DR51" s="69">
        <v>18962.063126580604</v>
      </c>
      <c r="DS51" s="69">
        <v>29004.97303831068</v>
      </c>
      <c r="DT51" s="69">
        <v>3384.0157241686811</v>
      </c>
      <c r="DU51" s="133">
        <v>7.6795565220735051</v>
      </c>
      <c r="DV51" s="133">
        <v>15.373444975017314</v>
      </c>
      <c r="DW51" s="133">
        <v>3.4756567004760264</v>
      </c>
      <c r="DX51" s="133">
        <v>5.0067290124391262</v>
      </c>
      <c r="DY51" s="132">
        <v>355.03357825023397</v>
      </c>
      <c r="DZ51" s="69">
        <v>10039.314605859816</v>
      </c>
      <c r="EA51" s="132">
        <v>0.19431885391788639</v>
      </c>
      <c r="EB51" s="69">
        <v>62501.216472009663</v>
      </c>
      <c r="EC51" s="132">
        <v>0.12650681730095181</v>
      </c>
      <c r="ED51" s="69">
        <v>41480.261367151252</v>
      </c>
      <c r="EE51" s="132">
        <v>6.1595476745421367</v>
      </c>
      <c r="EF51" s="132">
        <v>32.203102666234685</v>
      </c>
      <c r="EG51" s="69">
        <v>187298.85440211417</v>
      </c>
      <c r="EH51" s="69">
        <v>1153.6762230769486</v>
      </c>
      <c r="EI51" s="18" t="s">
        <v>222</v>
      </c>
      <c r="EJ51" s="132">
        <v>416.97258853180796</v>
      </c>
      <c r="EK51" s="69">
        <v>8466.3749933476684</v>
      </c>
      <c r="EL51" s="132">
        <v>0.23586356830814037</v>
      </c>
      <c r="EM51" s="69">
        <v>83198.69776570049</v>
      </c>
      <c r="EN51" s="132">
        <v>8.7807904506019649E-2</v>
      </c>
      <c r="EO51" s="69">
        <v>60999.922952149231</v>
      </c>
      <c r="EP51" s="132">
        <v>686.98973078639676</v>
      </c>
      <c r="EQ51" s="69">
        <v>4967.719260792288</v>
      </c>
      <c r="ER51" s="132">
        <v>728.44330557335047</v>
      </c>
      <c r="ES51" s="69">
        <v>12154.157574641633</v>
      </c>
      <c r="ET51" s="132">
        <v>740.74977183583326</v>
      </c>
      <c r="EU51" s="69">
        <v>13205.679755466728</v>
      </c>
      <c r="EV51" s="132">
        <v>1.7722129107134861</v>
      </c>
      <c r="EW51" s="69">
        <v>25463.542307911535</v>
      </c>
      <c r="EX51" s="132">
        <v>2.0940477450462023</v>
      </c>
      <c r="EY51" s="69">
        <v>31140.656813796431</v>
      </c>
    </row>
    <row r="52" spans="1:155" s="103" customFormat="1" ht="11.25" customHeight="1" x14ac:dyDescent="0.4">
      <c r="A52" s="18" t="s">
        <v>223</v>
      </c>
      <c r="B52" s="132">
        <v>654.01729074278433</v>
      </c>
      <c r="C52" s="132">
        <v>6.9925064471952494</v>
      </c>
      <c r="D52" s="132">
        <v>501.51824548854495</v>
      </c>
      <c r="E52" s="132">
        <v>145.50653880704411</v>
      </c>
      <c r="F52" s="132">
        <v>1.4364837938421102</v>
      </c>
      <c r="G52" s="132">
        <v>8.1811696747552549</v>
      </c>
      <c r="H52" s="132">
        <v>1.3196774773673292</v>
      </c>
      <c r="I52" s="132">
        <v>1.5149561393973954</v>
      </c>
      <c r="J52" s="69">
        <v>24277.623081340891</v>
      </c>
      <c r="K52" s="69">
        <v>595868.71734793298</v>
      </c>
      <c r="L52" s="69">
        <v>19660.31517867915</v>
      </c>
      <c r="M52" s="69">
        <v>12723.570133764108</v>
      </c>
      <c r="N52" s="69">
        <v>16900.728838998195</v>
      </c>
      <c r="O52" s="69">
        <v>72834.171767224572</v>
      </c>
      <c r="P52" s="69">
        <v>14897.818228966216</v>
      </c>
      <c r="Q52" s="69">
        <v>8398.6392760025155</v>
      </c>
      <c r="R52" s="18" t="s">
        <v>223</v>
      </c>
      <c r="S52" s="69">
        <v>15877.985273333055</v>
      </c>
      <c r="T52" s="69">
        <v>4166.6158477373856</v>
      </c>
      <c r="U52" s="69">
        <v>9860.0067741629755</v>
      </c>
      <c r="V52" s="69">
        <v>1851.3626514326943</v>
      </c>
      <c r="W52" s="133">
        <v>-1.0251958054440569</v>
      </c>
      <c r="X52" s="133">
        <v>3.9752916383685832</v>
      </c>
      <c r="Y52" s="133">
        <v>-4.1312457858333822</v>
      </c>
      <c r="Z52" s="133">
        <v>5.7778238466009491</v>
      </c>
      <c r="AA52" s="132">
        <v>712.99770734639344</v>
      </c>
      <c r="AB52" s="132">
        <v>8.7397767533399069</v>
      </c>
      <c r="AC52" s="132">
        <v>548.9194698010748</v>
      </c>
      <c r="AD52" s="132">
        <v>155.33846079197875</v>
      </c>
      <c r="AE52" s="132">
        <v>1.4548872014523646</v>
      </c>
      <c r="AF52" s="132">
        <v>9.6183334589393823</v>
      </c>
      <c r="AG52" s="132">
        <v>1.3552322458338995</v>
      </c>
      <c r="AH52" s="132">
        <v>1.3477395424480945</v>
      </c>
      <c r="AI52" s="18" t="s">
        <v>223</v>
      </c>
      <c r="AJ52" s="69">
        <v>22541.308575444571</v>
      </c>
      <c r="AK52" s="69">
        <v>546998.21957612154</v>
      </c>
      <c r="AL52" s="69">
        <v>17315.483996422096</v>
      </c>
      <c r="AM52" s="69">
        <v>11500.388941262827</v>
      </c>
      <c r="AN52" s="69">
        <v>15493.50943010726</v>
      </c>
      <c r="AO52" s="69">
        <v>56870.373845038135</v>
      </c>
      <c r="AP52" s="69">
        <v>12776.765052374885</v>
      </c>
      <c r="AQ52" s="69">
        <v>8533.0945476104425</v>
      </c>
      <c r="AR52" s="69">
        <v>16071.901334879576</v>
      </c>
      <c r="AS52" s="69">
        <v>4780.6423235697039</v>
      </c>
      <c r="AT52" s="69">
        <v>9504.8062946650116</v>
      </c>
      <c r="AU52" s="69">
        <v>1786.4527166448613</v>
      </c>
      <c r="AV52" s="133">
        <v>-1.012521036031222</v>
      </c>
      <c r="AW52" s="133">
        <v>3.5094390022557098</v>
      </c>
      <c r="AX52" s="133">
        <v>-3.9585023866539948</v>
      </c>
      <c r="AY52" s="133">
        <v>3.7924178567257272</v>
      </c>
      <c r="AZ52" s="18" t="s">
        <v>223</v>
      </c>
      <c r="BA52" s="132">
        <v>923.09940155045183</v>
      </c>
      <c r="BB52" s="132">
        <v>14.609563542478556</v>
      </c>
      <c r="BC52" s="132">
        <v>794.4840196013771</v>
      </c>
      <c r="BD52" s="132">
        <v>114.00581840659618</v>
      </c>
      <c r="BE52" s="132">
        <v>1.4612568795330079</v>
      </c>
      <c r="BF52" s="132">
        <v>6.4262035786074403</v>
      </c>
      <c r="BG52" s="132">
        <v>1.4129459862825191</v>
      </c>
      <c r="BH52" s="132">
        <v>1.1616803131584836</v>
      </c>
      <c r="BI52" s="69">
        <v>20367.576782446387</v>
      </c>
      <c r="BJ52" s="69">
        <v>498175.92216693575</v>
      </c>
      <c r="BK52" s="69">
        <v>13118.561482345969</v>
      </c>
      <c r="BL52" s="69">
        <v>9654.5747066250588</v>
      </c>
      <c r="BM52" s="69">
        <v>13938.39582055929</v>
      </c>
      <c r="BN52" s="69">
        <v>77522.586403166919</v>
      </c>
      <c r="BO52" s="69">
        <v>9284.5456299862453</v>
      </c>
      <c r="BP52" s="69">
        <v>8310.8705529968993</v>
      </c>
      <c r="BQ52" s="18" t="s">
        <v>223</v>
      </c>
      <c r="BR52" s="69">
        <v>18801.297938909138</v>
      </c>
      <c r="BS52" s="69">
        <v>7278.1327902307003</v>
      </c>
      <c r="BT52" s="69">
        <v>10422.487457882025</v>
      </c>
      <c r="BU52" s="69">
        <v>1100.6776907964131</v>
      </c>
      <c r="BV52" s="133">
        <v>-6.0731952690330715</v>
      </c>
      <c r="BW52" s="133">
        <v>1.7084109197911701</v>
      </c>
      <c r="BX52" s="133">
        <v>-11.722943247336337</v>
      </c>
      <c r="BY52" s="133">
        <v>4.3769071457404385</v>
      </c>
      <c r="BZ52" s="132">
        <v>1240.6070866972452</v>
      </c>
      <c r="CA52" s="132">
        <v>24.256338891428744</v>
      </c>
      <c r="CB52" s="132">
        <v>1013.9965536124271</v>
      </c>
      <c r="CC52" s="132">
        <v>202.35419419338956</v>
      </c>
      <c r="CD52" s="132">
        <v>1.6605383621066681</v>
      </c>
      <c r="CE52" s="132">
        <v>11.436560208773455</v>
      </c>
      <c r="CF52" s="132">
        <v>1.4434800703544974</v>
      </c>
      <c r="CG52" s="132">
        <v>1.5763585445300707</v>
      </c>
      <c r="CH52" s="18" t="s">
        <v>223</v>
      </c>
      <c r="CI52" s="69">
        <v>36004.820653952185</v>
      </c>
      <c r="CJ52" s="69">
        <v>702204.20695083053</v>
      </c>
      <c r="CK52" s="69">
        <v>24644.207446676741</v>
      </c>
      <c r="CL52" s="69">
        <v>13075.04910820688</v>
      </c>
      <c r="CM52" s="69">
        <v>21682.619008135476</v>
      </c>
      <c r="CN52" s="69">
        <v>61399.948422615817</v>
      </c>
      <c r="CO52" s="69">
        <v>17072.77291374344</v>
      </c>
      <c r="CP52" s="69">
        <v>8294.4639425954283</v>
      </c>
      <c r="CQ52" s="69">
        <v>44667.835658556432</v>
      </c>
      <c r="CR52" s="69">
        <v>17032.903214786307</v>
      </c>
      <c r="CS52" s="69">
        <v>24989.141417439929</v>
      </c>
      <c r="CT52" s="69">
        <v>2645.7910263302001</v>
      </c>
      <c r="CU52" s="133">
        <v>-1.5013175455766414</v>
      </c>
      <c r="CV52" s="133">
        <v>1.9773241771991801</v>
      </c>
      <c r="CW52" s="133">
        <v>-3.848636703646402</v>
      </c>
      <c r="CX52" s="133">
        <v>-0.40863488226300371</v>
      </c>
      <c r="CY52" s="18" t="s">
        <v>223</v>
      </c>
      <c r="CZ52" s="132">
        <v>1276.191392955122</v>
      </c>
      <c r="DA52" s="132">
        <v>24.144142905273004</v>
      </c>
      <c r="DB52" s="132">
        <v>1023.0509010650512</v>
      </c>
      <c r="DC52" s="132">
        <v>228.99634898479775</v>
      </c>
      <c r="DD52" s="132">
        <v>1.5983120339640533</v>
      </c>
      <c r="DE52" s="132">
        <v>9.8987612131567708</v>
      </c>
      <c r="DF52" s="132">
        <v>1.4115658488556133</v>
      </c>
      <c r="DG52" s="132">
        <v>1.5574538357603964</v>
      </c>
      <c r="DH52" s="69">
        <v>36337.518183483473</v>
      </c>
      <c r="DI52" s="69">
        <v>701069.63263562578</v>
      </c>
      <c r="DJ52" s="69">
        <v>25987.947396188625</v>
      </c>
      <c r="DK52" s="69">
        <v>12488.887104038433</v>
      </c>
      <c r="DL52" s="69">
        <v>22734.933737163316</v>
      </c>
      <c r="DM52" s="69">
        <v>70823.976610710743</v>
      </c>
      <c r="DN52" s="69">
        <v>18410.722685914803</v>
      </c>
      <c r="DO52" s="69">
        <v>8018.7847737656875</v>
      </c>
      <c r="DP52" s="18" t="s">
        <v>223</v>
      </c>
      <c r="DQ52" s="69">
        <v>46373.62794711184</v>
      </c>
      <c r="DR52" s="69">
        <v>16926.725396901791</v>
      </c>
      <c r="DS52" s="69">
        <v>26586.993000501931</v>
      </c>
      <c r="DT52" s="69">
        <v>2859.9095497081248</v>
      </c>
      <c r="DU52" s="133">
        <v>-2.8893205146886647</v>
      </c>
      <c r="DV52" s="133">
        <v>0.70744292869098224</v>
      </c>
      <c r="DW52" s="133">
        <v>-5.2456685630495326</v>
      </c>
      <c r="DX52" s="133">
        <v>-0.92765795155638209</v>
      </c>
      <c r="DY52" s="132">
        <v>330.47277971881141</v>
      </c>
      <c r="DZ52" s="69">
        <v>10218.11830241741</v>
      </c>
      <c r="EA52" s="132">
        <v>0.18572826745496521</v>
      </c>
      <c r="EB52" s="69">
        <v>62312.224984200548</v>
      </c>
      <c r="EC52" s="132">
        <v>0.12058447868047245</v>
      </c>
      <c r="ED52" s="69">
        <v>41892.567164179105</v>
      </c>
      <c r="EE52" s="132">
        <v>5.7979537025245076</v>
      </c>
      <c r="EF52" s="132">
        <v>31.655426516138174</v>
      </c>
      <c r="EG52" s="69">
        <v>185012.5568699431</v>
      </c>
      <c r="EH52" s="69">
        <v>1072.6942391176126</v>
      </c>
      <c r="EI52" s="18" t="s">
        <v>223</v>
      </c>
      <c r="EJ52" s="132">
        <v>363.07328141179511</v>
      </c>
      <c r="EK52" s="69">
        <v>9031.5088986995124</v>
      </c>
      <c r="EL52" s="132">
        <v>0.23850951411675961</v>
      </c>
      <c r="EM52" s="69">
        <v>73639.56490599821</v>
      </c>
      <c r="EN52" s="132">
        <v>8.0784332594008412E-2</v>
      </c>
      <c r="EO52" s="69">
        <v>52745.8</v>
      </c>
      <c r="EP52" s="132">
        <v>572.50646422758325</v>
      </c>
      <c r="EQ52" s="69">
        <v>4965.4479818972413</v>
      </c>
      <c r="ER52" s="132">
        <v>696.96607368035006</v>
      </c>
      <c r="ES52" s="69">
        <v>12187.342831852284</v>
      </c>
      <c r="ET52" s="132">
        <v>694.24982294982772</v>
      </c>
      <c r="EU52" s="69">
        <v>13222.653187548902</v>
      </c>
      <c r="EV52" s="132">
        <v>1.741944975130274</v>
      </c>
      <c r="EW52" s="69">
        <v>25593.179894486639</v>
      </c>
      <c r="EX52" s="132">
        <v>2.0528623090152722</v>
      </c>
      <c r="EY52" s="69">
        <v>30713.786929197773</v>
      </c>
    </row>
    <row r="53" spans="1:155" s="103" customFormat="1" ht="11.25" customHeight="1" x14ac:dyDescent="0.4">
      <c r="A53" s="18" t="s">
        <v>224</v>
      </c>
      <c r="B53" s="132">
        <v>649.00620433793802</v>
      </c>
      <c r="C53" s="132">
        <v>6.7325589981948966</v>
      </c>
      <c r="D53" s="132">
        <v>492.67489961449144</v>
      </c>
      <c r="E53" s="132">
        <v>149.5987457252516</v>
      </c>
      <c r="F53" s="132">
        <v>1.4415806781139884</v>
      </c>
      <c r="G53" s="132">
        <v>8.247996869638504</v>
      </c>
      <c r="H53" s="132">
        <v>1.3207436749524266</v>
      </c>
      <c r="I53" s="132">
        <v>1.5332175415126139</v>
      </c>
      <c r="J53" s="69">
        <v>24049.892577850569</v>
      </c>
      <c r="K53" s="69">
        <v>593875.4088432712</v>
      </c>
      <c r="L53" s="69">
        <v>19585.170511476023</v>
      </c>
      <c r="M53" s="69">
        <v>13109.109597743984</v>
      </c>
      <c r="N53" s="69">
        <v>16683.001473989581</v>
      </c>
      <c r="O53" s="69">
        <v>72002.380484572117</v>
      </c>
      <c r="P53" s="69">
        <v>14828.895934089163</v>
      </c>
      <c r="Q53" s="69">
        <v>8550.0649730442256</v>
      </c>
      <c r="R53" s="18" t="s">
        <v>224</v>
      </c>
      <c r="S53" s="69">
        <v>15608.529496685942</v>
      </c>
      <c r="T53" s="69">
        <v>3998.3012276144386</v>
      </c>
      <c r="U53" s="69">
        <v>9649.1219156741463</v>
      </c>
      <c r="V53" s="69">
        <v>1961.1063533973575</v>
      </c>
      <c r="W53" s="133">
        <v>-2.0276611287234902</v>
      </c>
      <c r="X53" s="133">
        <v>3.9753504894349589</v>
      </c>
      <c r="Y53" s="133">
        <v>-5.1444562885812006</v>
      </c>
      <c r="Z53" s="133">
        <v>2.4773540277564399</v>
      </c>
      <c r="AA53" s="132">
        <v>714.9844428622207</v>
      </c>
      <c r="AB53" s="132">
        <v>7.9165725123265078</v>
      </c>
      <c r="AC53" s="132">
        <v>561.39427477724644</v>
      </c>
      <c r="AD53" s="132">
        <v>145.67359557264771</v>
      </c>
      <c r="AE53" s="132">
        <v>1.4698088397251916</v>
      </c>
      <c r="AF53" s="132">
        <v>9.8933643814856911</v>
      </c>
      <c r="AG53" s="132">
        <v>1.3759704079410797</v>
      </c>
      <c r="AH53" s="132">
        <v>1.3736669833700588</v>
      </c>
      <c r="AI53" s="18" t="s">
        <v>224</v>
      </c>
      <c r="AJ53" s="69">
        <v>21887.927982477213</v>
      </c>
      <c r="AK53" s="69">
        <v>546143.40004989889</v>
      </c>
      <c r="AL53" s="69">
        <v>17171.338237457589</v>
      </c>
      <c r="AM53" s="69">
        <v>11574.185300610441</v>
      </c>
      <c r="AN53" s="69">
        <v>14891.683456312301</v>
      </c>
      <c r="AO53" s="69">
        <v>55203.000616447956</v>
      </c>
      <c r="AP53" s="69">
        <v>12479.438611729855</v>
      </c>
      <c r="AQ53" s="69">
        <v>8425.7578006389449</v>
      </c>
      <c r="AR53" s="69">
        <v>15649.527993959882</v>
      </c>
      <c r="AS53" s="69">
        <v>4323.5838286235676</v>
      </c>
      <c r="AT53" s="69">
        <v>9639.8909767723053</v>
      </c>
      <c r="AU53" s="69">
        <v>1686.0531885640098</v>
      </c>
      <c r="AV53" s="133">
        <v>-3.8683682383268025</v>
      </c>
      <c r="AW53" s="133">
        <v>3.211437386302185</v>
      </c>
      <c r="AX53" s="133">
        <v>-8.0529842648846444</v>
      </c>
      <c r="AY53" s="133">
        <v>4.9823581244974324</v>
      </c>
      <c r="AZ53" s="18" t="s">
        <v>224</v>
      </c>
      <c r="BA53" s="132">
        <v>962.35357728116253</v>
      </c>
      <c r="BB53" s="132">
        <v>14.165004381199063</v>
      </c>
      <c r="BC53" s="132">
        <v>833.17317325893146</v>
      </c>
      <c r="BD53" s="132">
        <v>115.015399641032</v>
      </c>
      <c r="BE53" s="132">
        <v>1.4890062796530241</v>
      </c>
      <c r="BF53" s="132">
        <v>6.3553644030778536</v>
      </c>
      <c r="BG53" s="132">
        <v>1.4505677183184844</v>
      </c>
      <c r="BH53" s="132">
        <v>1.1681274570660045</v>
      </c>
      <c r="BI53" s="69">
        <v>19969.179906099478</v>
      </c>
      <c r="BJ53" s="69">
        <v>484967.6774973959</v>
      </c>
      <c r="BK53" s="69">
        <v>13468.265734217795</v>
      </c>
      <c r="BL53" s="69">
        <v>9793.8601696668738</v>
      </c>
      <c r="BM53" s="69">
        <v>13411.078367481969</v>
      </c>
      <c r="BN53" s="69">
        <v>76308.398187605082</v>
      </c>
      <c r="BO53" s="69">
        <v>9284.8238411305429</v>
      </c>
      <c r="BP53" s="69">
        <v>8384.2393314392193</v>
      </c>
      <c r="BQ53" s="18" t="s">
        <v>224</v>
      </c>
      <c r="BR53" s="69">
        <v>19217.411718005944</v>
      </c>
      <c r="BS53" s="69">
        <v>6869.569276490548</v>
      </c>
      <c r="BT53" s="69">
        <v>11221.397700072774</v>
      </c>
      <c r="BU53" s="69">
        <v>1126.4447414426211</v>
      </c>
      <c r="BV53" s="133">
        <v>-8.3705486351348455</v>
      </c>
      <c r="BW53" s="133">
        <v>0.49190498642379676</v>
      </c>
      <c r="BX53" s="133">
        <v>-14.054706678318817</v>
      </c>
      <c r="BY53" s="133">
        <v>4.2445961041426505</v>
      </c>
      <c r="BZ53" s="132">
        <v>1251.1281776627352</v>
      </c>
      <c r="CA53" s="132">
        <v>23.771364032359685</v>
      </c>
      <c r="CB53" s="132">
        <v>1012.6327762867153</v>
      </c>
      <c r="CC53" s="132">
        <v>214.72403734366037</v>
      </c>
      <c r="CD53" s="132">
        <v>1.665765808455324</v>
      </c>
      <c r="CE53" s="132">
        <v>11.398402164264278</v>
      </c>
      <c r="CF53" s="132">
        <v>1.4488058180461438</v>
      </c>
      <c r="CG53" s="132">
        <v>1.6114763841247408</v>
      </c>
      <c r="CH53" s="18" t="s">
        <v>224</v>
      </c>
      <c r="CI53" s="69">
        <v>35421.614067523406</v>
      </c>
      <c r="CJ53" s="69">
        <v>702211.01534429565</v>
      </c>
      <c r="CK53" s="69">
        <v>24404.098273300911</v>
      </c>
      <c r="CL53" s="69">
        <v>13561.946923361302</v>
      </c>
      <c r="CM53" s="69">
        <v>21264.462199743499</v>
      </c>
      <c r="CN53" s="69">
        <v>61606.092259653175</v>
      </c>
      <c r="CO53" s="69">
        <v>16844.285113523511</v>
      </c>
      <c r="CP53" s="69">
        <v>8415.8521073998581</v>
      </c>
      <c r="CQ53" s="69">
        <v>44316.979458173271</v>
      </c>
      <c r="CR53" s="69">
        <v>16692.513673282159</v>
      </c>
      <c r="CS53" s="69">
        <v>24712.38978726654</v>
      </c>
      <c r="CT53" s="69">
        <v>2912.0759976245718</v>
      </c>
      <c r="CU53" s="133">
        <v>-0.87584301414479482</v>
      </c>
      <c r="CV53" s="133">
        <v>2.4205800147522938</v>
      </c>
      <c r="CW53" s="133">
        <v>-3.1591102391577253</v>
      </c>
      <c r="CX53" s="133">
        <v>0.69419139428625876</v>
      </c>
      <c r="CY53" s="18" t="s">
        <v>224</v>
      </c>
      <c r="CZ53" s="132">
        <v>1283.2951004896086</v>
      </c>
      <c r="DA53" s="132">
        <v>22.912315540795017</v>
      </c>
      <c r="DB53" s="132">
        <v>1021.6557674530078</v>
      </c>
      <c r="DC53" s="132">
        <v>238.7270174958058</v>
      </c>
      <c r="DD53" s="132">
        <v>1.5971900579490519</v>
      </c>
      <c r="DE53" s="132">
        <v>9.962791392707711</v>
      </c>
      <c r="DF53" s="132">
        <v>1.4097890380200742</v>
      </c>
      <c r="DG53" s="132">
        <v>1.5962854069558983</v>
      </c>
      <c r="DH53" s="69">
        <v>35156.302146142596</v>
      </c>
      <c r="DI53" s="69">
        <v>700587.15481171547</v>
      </c>
      <c r="DJ53" s="69">
        <v>25397.784178689322</v>
      </c>
      <c r="DK53" s="69">
        <v>13052.748225170311</v>
      </c>
      <c r="DL53" s="69">
        <v>22011.345469609751</v>
      </c>
      <c r="DM53" s="69">
        <v>70320.367776094557</v>
      </c>
      <c r="DN53" s="69">
        <v>18015.308314752041</v>
      </c>
      <c r="DO53" s="69">
        <v>8176.9514200231797</v>
      </c>
      <c r="DP53" s="18" t="s">
        <v>224</v>
      </c>
      <c r="DQ53" s="69">
        <v>45115.910295477115</v>
      </c>
      <c r="DR53" s="69">
        <v>16052.073954873831</v>
      </c>
      <c r="DS53" s="69">
        <v>25947.792686684697</v>
      </c>
      <c r="DT53" s="69">
        <v>3116.0436539185812</v>
      </c>
      <c r="DU53" s="133">
        <v>-3.5461753684106423</v>
      </c>
      <c r="DV53" s="133">
        <v>1.6635276086027773</v>
      </c>
      <c r="DW53" s="133">
        <v>-6.7703018868085385</v>
      </c>
      <c r="DX53" s="133">
        <v>-1.1751429244055811</v>
      </c>
      <c r="DY53" s="132">
        <v>321.6946100052275</v>
      </c>
      <c r="DZ53" s="69">
        <v>10157.716639953112</v>
      </c>
      <c r="EA53" s="132">
        <v>0.18020199044026292</v>
      </c>
      <c r="EB53" s="69">
        <v>58859.702321544806</v>
      </c>
      <c r="EC53" s="132">
        <v>0.1300003510986926</v>
      </c>
      <c r="ED53" s="69">
        <v>44952.323609022555</v>
      </c>
      <c r="EE53" s="132">
        <v>5.8874715396975725</v>
      </c>
      <c r="EF53" s="132">
        <v>32.085268589415804</v>
      </c>
      <c r="EG53" s="69">
        <v>186856.46858543128</v>
      </c>
      <c r="EH53" s="69">
        <v>1100.1121408051201</v>
      </c>
      <c r="EI53" s="18" t="s">
        <v>224</v>
      </c>
      <c r="EJ53" s="132">
        <v>381.1175784281574</v>
      </c>
      <c r="EK53" s="69">
        <v>8626.3718501738349</v>
      </c>
      <c r="EL53" s="132">
        <v>0.2209379752745857</v>
      </c>
      <c r="EM53" s="69">
        <v>68696.512399355881</v>
      </c>
      <c r="EN53" s="132">
        <v>8.1686568636143111E-2</v>
      </c>
      <c r="EO53" s="69">
        <v>52967.332752613242</v>
      </c>
      <c r="EP53" s="132">
        <v>605.85771788314548</v>
      </c>
      <c r="EQ53" s="69">
        <v>5167.5049512106407</v>
      </c>
      <c r="ER53" s="132">
        <v>685.46075167631466</v>
      </c>
      <c r="ES53" s="69">
        <v>11890.919706873576</v>
      </c>
      <c r="ET53" s="132">
        <v>683.89084808436326</v>
      </c>
      <c r="EU53" s="69">
        <v>12652.546409404038</v>
      </c>
      <c r="EV53" s="132">
        <v>1.6758779055724959</v>
      </c>
      <c r="EW53" s="69">
        <v>25080.260057817395</v>
      </c>
      <c r="EX53" s="132">
        <v>1.9833930229419852</v>
      </c>
      <c r="EY53" s="69">
        <v>30031.812589850259</v>
      </c>
    </row>
    <row r="54" spans="1:155" s="103" customFormat="1" ht="19.5" customHeight="1" x14ac:dyDescent="0.4">
      <c r="A54" s="18"/>
      <c r="B54" s="132"/>
      <c r="C54" s="132"/>
      <c r="D54" s="132"/>
      <c r="E54" s="132"/>
      <c r="F54" s="132"/>
      <c r="G54" s="132"/>
      <c r="H54" s="132"/>
      <c r="I54" s="132"/>
      <c r="J54" s="69"/>
      <c r="K54" s="69"/>
      <c r="L54" s="69"/>
      <c r="M54" s="69"/>
      <c r="N54" s="69"/>
      <c r="O54" s="69"/>
      <c r="P54" s="69"/>
      <c r="Q54" s="69"/>
      <c r="R54" s="18"/>
      <c r="S54" s="69"/>
      <c r="T54" s="69"/>
      <c r="U54" s="69"/>
      <c r="V54" s="69"/>
      <c r="W54" s="133"/>
      <c r="X54" s="133"/>
      <c r="Y54" s="133"/>
      <c r="Z54" s="133"/>
      <c r="AA54" s="132"/>
      <c r="AB54" s="132"/>
      <c r="AC54" s="132"/>
      <c r="AD54" s="132"/>
      <c r="AE54" s="132"/>
      <c r="AF54" s="132"/>
      <c r="AG54" s="132"/>
      <c r="AH54" s="132"/>
      <c r="AI54" s="18"/>
      <c r="AJ54" s="69"/>
      <c r="AK54" s="69"/>
      <c r="AL54" s="69"/>
      <c r="AM54" s="69"/>
      <c r="AN54" s="69"/>
      <c r="AO54" s="69"/>
      <c r="AP54" s="69"/>
      <c r="AQ54" s="69"/>
      <c r="AR54" s="69"/>
      <c r="AS54" s="69"/>
      <c r="AT54" s="69"/>
      <c r="AU54" s="69"/>
      <c r="AV54" s="133"/>
      <c r="AW54" s="133"/>
      <c r="AX54" s="133"/>
      <c r="AY54" s="133"/>
      <c r="AZ54" s="18"/>
      <c r="BA54" s="132"/>
      <c r="BB54" s="132"/>
      <c r="BC54" s="132"/>
      <c r="BD54" s="132"/>
      <c r="BE54" s="132"/>
      <c r="BF54" s="132"/>
      <c r="BG54" s="132"/>
      <c r="BH54" s="132"/>
      <c r="BI54" s="69"/>
      <c r="BJ54" s="69"/>
      <c r="BK54" s="69"/>
      <c r="BL54" s="69"/>
      <c r="BM54" s="69"/>
      <c r="BN54" s="69"/>
      <c r="BO54" s="69"/>
      <c r="BP54" s="69"/>
      <c r="BQ54" s="18"/>
      <c r="BR54" s="69"/>
      <c r="BS54" s="69"/>
      <c r="BT54" s="69"/>
      <c r="BU54" s="69"/>
      <c r="BV54" s="133"/>
      <c r="BW54" s="133"/>
      <c r="BX54" s="133"/>
      <c r="BY54" s="133"/>
      <c r="BZ54" s="132"/>
      <c r="CA54" s="132"/>
      <c r="CB54" s="132"/>
      <c r="CC54" s="132"/>
      <c r="CD54" s="132"/>
      <c r="CE54" s="132"/>
      <c r="CF54" s="132"/>
      <c r="CG54" s="132"/>
      <c r="CH54" s="18"/>
      <c r="CI54" s="69"/>
      <c r="CJ54" s="69"/>
      <c r="CK54" s="69"/>
      <c r="CL54" s="69"/>
      <c r="CM54" s="69"/>
      <c r="CN54" s="69"/>
      <c r="CO54" s="69"/>
      <c r="CP54" s="69"/>
      <c r="CQ54" s="69"/>
      <c r="CR54" s="69"/>
      <c r="CS54" s="69"/>
      <c r="CT54" s="69"/>
      <c r="CU54" s="133"/>
      <c r="CV54" s="133"/>
      <c r="CW54" s="133"/>
      <c r="CX54" s="133"/>
      <c r="CY54" s="18"/>
      <c r="CZ54" s="132"/>
      <c r="DA54" s="132"/>
      <c r="DB54" s="132"/>
      <c r="DC54" s="132"/>
      <c r="DD54" s="132"/>
      <c r="DE54" s="132"/>
      <c r="DF54" s="132"/>
      <c r="DG54" s="132"/>
      <c r="DH54" s="69"/>
      <c r="DI54" s="69"/>
      <c r="DJ54" s="69"/>
      <c r="DK54" s="69"/>
      <c r="DL54" s="69"/>
      <c r="DM54" s="69"/>
      <c r="DN54" s="69"/>
      <c r="DO54" s="69"/>
      <c r="DP54" s="18"/>
      <c r="DQ54" s="69"/>
      <c r="DR54" s="69"/>
      <c r="DS54" s="69"/>
      <c r="DT54" s="69"/>
      <c r="DU54" s="133"/>
      <c r="DV54" s="133"/>
      <c r="DW54" s="133"/>
      <c r="DX54" s="133"/>
      <c r="DY54" s="132"/>
      <c r="DZ54" s="69"/>
      <c r="EA54" s="132"/>
      <c r="EB54" s="69"/>
      <c r="EC54" s="132"/>
      <c r="ED54" s="69"/>
      <c r="EE54" s="132"/>
      <c r="EF54" s="132"/>
      <c r="EG54" s="69"/>
      <c r="EH54" s="69"/>
      <c r="EI54" s="18"/>
      <c r="EJ54" s="132"/>
      <c r="EK54" s="69"/>
      <c r="EL54" s="132"/>
      <c r="EM54" s="69"/>
      <c r="EN54" s="132"/>
      <c r="EO54" s="69"/>
      <c r="EP54" s="132"/>
      <c r="EQ54" s="69"/>
      <c r="ER54" s="132"/>
      <c r="ES54" s="69"/>
      <c r="ET54" s="132"/>
      <c r="EU54" s="69"/>
      <c r="EV54" s="132"/>
      <c r="EW54" s="69"/>
      <c r="EX54" s="132"/>
      <c r="EY54" s="69"/>
    </row>
    <row r="55" spans="1:155" s="103" customFormat="1" ht="11.25" customHeight="1" x14ac:dyDescent="0.4">
      <c r="A55" s="18" t="s">
        <v>225</v>
      </c>
      <c r="B55" s="132">
        <v>681.17791895677033</v>
      </c>
      <c r="C55" s="132">
        <v>7.0467669632114482</v>
      </c>
      <c r="D55" s="132">
        <v>518.92860851099078</v>
      </c>
      <c r="E55" s="132">
        <v>155.20254348256816</v>
      </c>
      <c r="F55" s="132">
        <v>1.4697749905028652</v>
      </c>
      <c r="G55" s="132">
        <v>8.1090480991773415</v>
      </c>
      <c r="H55" s="132">
        <v>1.3470361167598381</v>
      </c>
      <c r="I55" s="132">
        <v>1.5787120103502792</v>
      </c>
      <c r="J55" s="69">
        <v>24372.111689269153</v>
      </c>
      <c r="K55" s="69">
        <v>594920.55953390314</v>
      </c>
      <c r="L55" s="69">
        <v>19877.498638600577</v>
      </c>
      <c r="M55" s="69">
        <v>13495.107877833827</v>
      </c>
      <c r="N55" s="69">
        <v>16582.206015718461</v>
      </c>
      <c r="O55" s="69">
        <v>73365.030304143525</v>
      </c>
      <c r="P55" s="69">
        <v>14756.470440016059</v>
      </c>
      <c r="Q55" s="69">
        <v>8548.1758480063636</v>
      </c>
      <c r="R55" s="18" t="s">
        <v>225</v>
      </c>
      <c r="S55" s="69">
        <v>16601.744321078342</v>
      </c>
      <c r="T55" s="69">
        <v>4192.2665446587789</v>
      </c>
      <c r="U55" s="69">
        <v>10315.002709208111</v>
      </c>
      <c r="V55" s="69">
        <v>2094.4750672114524</v>
      </c>
      <c r="W55" s="133">
        <v>3.9407938901176998</v>
      </c>
      <c r="X55" s="133">
        <v>4.5132722627739374</v>
      </c>
      <c r="Y55" s="133">
        <v>3.3950118095060988</v>
      </c>
      <c r="Z55" s="133">
        <v>5.527144595787159</v>
      </c>
      <c r="AA55" s="132">
        <v>773.16863534533752</v>
      </c>
      <c r="AB55" s="132">
        <v>8.2243803855186997</v>
      </c>
      <c r="AC55" s="132">
        <v>614.14698567639732</v>
      </c>
      <c r="AD55" s="132">
        <v>150.79726928342157</v>
      </c>
      <c r="AE55" s="132">
        <v>1.501257979800352</v>
      </c>
      <c r="AF55" s="132">
        <v>9.7660402218522702</v>
      </c>
      <c r="AG55" s="132">
        <v>1.413941819294243</v>
      </c>
      <c r="AH55" s="132">
        <v>1.4061119850841928</v>
      </c>
      <c r="AI55" s="18" t="s">
        <v>225</v>
      </c>
      <c r="AJ55" s="69">
        <v>21735.415018748481</v>
      </c>
      <c r="AK55" s="69">
        <v>544656.02232766827</v>
      </c>
      <c r="AL55" s="69">
        <v>17180.022826926546</v>
      </c>
      <c r="AM55" s="69">
        <v>11768.274301307076</v>
      </c>
      <c r="AN55" s="69">
        <v>14478.134545295814</v>
      </c>
      <c r="AO55" s="69">
        <v>55770.405400231539</v>
      </c>
      <c r="AP55" s="69">
        <v>12150.445366628881</v>
      </c>
      <c r="AQ55" s="69">
        <v>8369.3720174090085</v>
      </c>
      <c r="AR55" s="69">
        <v>16805.141168710321</v>
      </c>
      <c r="AS55" s="69">
        <v>4479.4583068863103</v>
      </c>
      <c r="AT55" s="69">
        <v>10551.059233008637</v>
      </c>
      <c r="AU55" s="69">
        <v>1774.6236288153727</v>
      </c>
      <c r="AV55" s="133">
        <v>-5.9527364599487598E-2</v>
      </c>
      <c r="AW55" s="133">
        <v>3.1154208705251873</v>
      </c>
      <c r="AX55" s="133">
        <v>-2.4122014711020046</v>
      </c>
      <c r="AY55" s="133">
        <v>6.9587128108512752</v>
      </c>
      <c r="AZ55" s="18" t="s">
        <v>225</v>
      </c>
      <c r="BA55" s="132">
        <v>1030.927065022234</v>
      </c>
      <c r="BB55" s="132">
        <v>14.49698832818626</v>
      </c>
      <c r="BC55" s="132">
        <v>895.29002902216257</v>
      </c>
      <c r="BD55" s="132">
        <v>121.14004767188514</v>
      </c>
      <c r="BE55" s="132">
        <v>1.530416900389282</v>
      </c>
      <c r="BF55" s="132">
        <v>6.2470836033700587</v>
      </c>
      <c r="BG55" s="132">
        <v>1.5011281233274916</v>
      </c>
      <c r="BH55" s="132">
        <v>1.1824270086437898</v>
      </c>
      <c r="BI55" s="69">
        <v>19672.993169907491</v>
      </c>
      <c r="BJ55" s="69">
        <v>486105.7388204796</v>
      </c>
      <c r="BK55" s="69">
        <v>13445.952361713069</v>
      </c>
      <c r="BL55" s="69">
        <v>9875.5517250739704</v>
      </c>
      <c r="BM55" s="69">
        <v>12854.662781692625</v>
      </c>
      <c r="BN55" s="69">
        <v>77813.227688876214</v>
      </c>
      <c r="BO55" s="69">
        <v>8957.2316664802438</v>
      </c>
      <c r="BP55" s="69">
        <v>8351.9334833199973</v>
      </c>
      <c r="BQ55" s="18" t="s">
        <v>225</v>
      </c>
      <c r="BR55" s="69">
        <v>20281.421108855189</v>
      </c>
      <c r="BS55" s="69">
        <v>7047.069221944852</v>
      </c>
      <c r="BT55" s="69">
        <v>12038.02708014871</v>
      </c>
      <c r="BU55" s="69">
        <v>1196.3248067616285</v>
      </c>
      <c r="BV55" s="138">
        <v>-5.8447386262718615</v>
      </c>
      <c r="BW55" s="138">
        <v>1.2091269501030677</v>
      </c>
      <c r="BX55" s="138">
        <v>-10.51411536603667</v>
      </c>
      <c r="BY55" s="138">
        <v>6.3313940488106013</v>
      </c>
      <c r="BZ55" s="137">
        <v>1302.7113291457711</v>
      </c>
      <c r="CA55" s="137">
        <v>24.323457924725112</v>
      </c>
      <c r="CB55" s="132">
        <v>1055.5674100598758</v>
      </c>
      <c r="CC55" s="132">
        <v>222.82046116117021</v>
      </c>
      <c r="CD55" s="132">
        <v>1.7022303147581699</v>
      </c>
      <c r="CE55" s="132">
        <v>11.269177411457484</v>
      </c>
      <c r="CF55" s="132">
        <v>1.4878344377834776</v>
      </c>
      <c r="CG55" s="132">
        <v>1.6735438352686505</v>
      </c>
      <c r="CH55" s="18" t="s">
        <v>225</v>
      </c>
      <c r="CI55" s="69">
        <v>35827.000270456614</v>
      </c>
      <c r="CJ55" s="69">
        <v>708195.34437734622</v>
      </c>
      <c r="CK55" s="69">
        <v>24937.561669311832</v>
      </c>
      <c r="CL55" s="69">
        <v>14016.675485833657</v>
      </c>
      <c r="CM55" s="69">
        <v>21047.093310370539</v>
      </c>
      <c r="CN55" s="69">
        <v>62843.570432862034</v>
      </c>
      <c r="CO55" s="69">
        <v>16760.97893423069</v>
      </c>
      <c r="CP55" s="69">
        <v>8375.4456802642344</v>
      </c>
      <c r="CQ55" s="69">
        <v>46672.239141632432</v>
      </c>
      <c r="CR55" s="69">
        <v>17225.759661448588</v>
      </c>
      <c r="CS55" s="69">
        <v>26323.277384483921</v>
      </c>
      <c r="CT55" s="69">
        <v>3123.2020956999249</v>
      </c>
      <c r="CU55" s="133">
        <v>0.919732016059438</v>
      </c>
      <c r="CV55" s="133">
        <v>0.50163402348655239</v>
      </c>
      <c r="CW55" s="133">
        <v>1.0201322605504215</v>
      </c>
      <c r="CX55" s="133">
        <v>2.4116824728364294</v>
      </c>
      <c r="CY55" s="18" t="s">
        <v>225</v>
      </c>
      <c r="CZ55" s="132">
        <v>1350.4309784134243</v>
      </c>
      <c r="DA55" s="132">
        <v>24.075227812656184</v>
      </c>
      <c r="DB55" s="132">
        <v>1076.8093220048881</v>
      </c>
      <c r="DC55" s="132">
        <v>249.54642859587986</v>
      </c>
      <c r="DD55" s="132">
        <v>1.6259455102206359</v>
      </c>
      <c r="DE55" s="132">
        <v>9.5735816863358458</v>
      </c>
      <c r="DF55" s="132">
        <v>1.445432408031434</v>
      </c>
      <c r="DG55" s="132">
        <v>1.6381157491872316</v>
      </c>
      <c r="DH55" s="69">
        <v>36172.789331197273</v>
      </c>
      <c r="DI55" s="69">
        <v>719318.77577136364</v>
      </c>
      <c r="DJ55" s="69">
        <v>26199.65628616116</v>
      </c>
      <c r="DK55" s="69">
        <v>13300.361733357111</v>
      </c>
      <c r="DL55" s="69">
        <v>22247.233442828434</v>
      </c>
      <c r="DM55" s="69">
        <v>75135.805943770334</v>
      </c>
      <c r="DN55" s="69">
        <v>18125.825974694348</v>
      </c>
      <c r="DO55" s="69">
        <v>8119.3052078012342</v>
      </c>
      <c r="DP55" s="18" t="s">
        <v>225</v>
      </c>
      <c r="DQ55" s="69">
        <v>48848.855288471415</v>
      </c>
      <c r="DR55" s="69">
        <v>17317.76339661653</v>
      </c>
      <c r="DS55" s="69">
        <v>28212.03412226231</v>
      </c>
      <c r="DT55" s="69">
        <v>3319.0577695925731</v>
      </c>
      <c r="DU55" s="133">
        <v>1.3287711437841798</v>
      </c>
      <c r="DV55" s="133">
        <v>2.4451038334756703</v>
      </c>
      <c r="DW55" s="133">
        <v>0.62995947384927309</v>
      </c>
      <c r="DX55" s="133">
        <v>1.5492168342695622</v>
      </c>
      <c r="DY55" s="132">
        <v>343.20777991234615</v>
      </c>
      <c r="DZ55" s="69">
        <v>10212.039501620042</v>
      </c>
      <c r="EA55" s="132">
        <v>0.2027748821986543</v>
      </c>
      <c r="EB55" s="69">
        <v>60535.355730466501</v>
      </c>
      <c r="EC55" s="132">
        <v>0.14216430596841725</v>
      </c>
      <c r="ED55" s="69">
        <v>41827.511226725081</v>
      </c>
      <c r="EE55" s="132">
        <v>6.9683477323352871</v>
      </c>
      <c r="EF55" s="132">
        <v>32.409827548643349</v>
      </c>
      <c r="EG55" s="69">
        <v>188736.96618009353</v>
      </c>
      <c r="EH55" s="69">
        <v>1315.1848102888964</v>
      </c>
      <c r="EI55" s="18" t="s">
        <v>225</v>
      </c>
      <c r="EJ55" s="132">
        <v>427.18724902175001</v>
      </c>
      <c r="EK55" s="69">
        <v>8442.2008175247647</v>
      </c>
      <c r="EL55" s="132">
        <v>0.26588300150783367</v>
      </c>
      <c r="EM55" s="69">
        <v>72928.634342352001</v>
      </c>
      <c r="EN55" s="132">
        <v>0.10185177930784949</v>
      </c>
      <c r="EO55" s="69">
        <v>59575.129370629373</v>
      </c>
      <c r="EP55" s="132">
        <v>664.91193290985461</v>
      </c>
      <c r="EQ55" s="69">
        <v>5124.8005312948189</v>
      </c>
      <c r="ER55" s="132">
        <v>719.77903645045035</v>
      </c>
      <c r="ES55" s="69">
        <v>12093.327781148309</v>
      </c>
      <c r="ET55" s="132">
        <v>725.69370750977316</v>
      </c>
      <c r="EU55" s="69">
        <v>12966.365038633168</v>
      </c>
      <c r="EV55" s="132">
        <v>1.9854967942989983</v>
      </c>
      <c r="EW55" s="69">
        <v>25168.1800180018</v>
      </c>
      <c r="EX55" s="132">
        <v>2.3384919014001904</v>
      </c>
      <c r="EY55" s="69">
        <v>30254.657704106347</v>
      </c>
    </row>
    <row r="56" spans="1:155" s="103" customFormat="1" ht="11.25" customHeight="1" x14ac:dyDescent="0.4">
      <c r="A56" s="18" t="s">
        <v>226</v>
      </c>
      <c r="B56" s="132">
        <v>672.93593854892231</v>
      </c>
      <c r="C56" s="132">
        <v>6.8425592907776656</v>
      </c>
      <c r="D56" s="132">
        <v>514.30782731839815</v>
      </c>
      <c r="E56" s="132">
        <v>151.78555193974648</v>
      </c>
      <c r="F56" s="132">
        <v>1.4491695744651023</v>
      </c>
      <c r="G56" s="132">
        <v>8.2144696295685264</v>
      </c>
      <c r="H56" s="132">
        <v>1.3282094589430398</v>
      </c>
      <c r="I56" s="132">
        <v>1.5540462722532224</v>
      </c>
      <c r="J56" s="69">
        <v>24007.035209074511</v>
      </c>
      <c r="K56" s="69">
        <v>603524.20755239483</v>
      </c>
      <c r="L56" s="69">
        <v>19458.650236466914</v>
      </c>
      <c r="M56" s="69">
        <v>13293.824380160899</v>
      </c>
      <c r="N56" s="69">
        <v>16566.063511190994</v>
      </c>
      <c r="O56" s="69">
        <v>73470.867234077959</v>
      </c>
      <c r="P56" s="69">
        <v>14650.287351478197</v>
      </c>
      <c r="Q56" s="69">
        <v>8554.3298275707657</v>
      </c>
      <c r="R56" s="18" t="s">
        <v>226</v>
      </c>
      <c r="S56" s="69">
        <v>16155.19677019558</v>
      </c>
      <c r="T56" s="69">
        <v>4129.6501735968668</v>
      </c>
      <c r="U56" s="69">
        <v>10007.736125665933</v>
      </c>
      <c r="V56" s="69">
        <v>2017.8104709327804</v>
      </c>
      <c r="W56" s="133">
        <v>3.3280603314433499</v>
      </c>
      <c r="X56" s="133">
        <v>5.6307398529323871</v>
      </c>
      <c r="Y56" s="133">
        <v>1.7721443069847131</v>
      </c>
      <c r="Z56" s="133">
        <v>6.6568797356548082</v>
      </c>
      <c r="AA56" s="132">
        <v>772.40795265115617</v>
      </c>
      <c r="AB56" s="132">
        <v>8.0231646610526042</v>
      </c>
      <c r="AC56" s="132">
        <v>617.28740218559619</v>
      </c>
      <c r="AD56" s="132">
        <v>147.0973858045073</v>
      </c>
      <c r="AE56" s="132">
        <v>1.4829217892254065</v>
      </c>
      <c r="AF56" s="132">
        <v>9.8883915930618098</v>
      </c>
      <c r="AG56" s="132">
        <v>1.3974184594691013</v>
      </c>
      <c r="AH56" s="132">
        <v>1.3832712080405174</v>
      </c>
      <c r="AI56" s="18" t="s">
        <v>226</v>
      </c>
      <c r="AJ56" s="69">
        <v>21415.756881891615</v>
      </c>
      <c r="AK56" s="69">
        <v>557880.8819795216</v>
      </c>
      <c r="AL56" s="69">
        <v>16775.58082999882</v>
      </c>
      <c r="AM56" s="69">
        <v>11627.508063334917</v>
      </c>
      <c r="AN56" s="69">
        <v>14441.595664379565</v>
      </c>
      <c r="AO56" s="69">
        <v>56417.757805117537</v>
      </c>
      <c r="AP56" s="69">
        <v>12004.693881296011</v>
      </c>
      <c r="AQ56" s="69">
        <v>8405.805019108253</v>
      </c>
      <c r="AR56" s="69">
        <v>16541.70092761681</v>
      </c>
      <c r="AS56" s="69">
        <v>4475.9701773749557</v>
      </c>
      <c r="AT56" s="69">
        <v>10355.35471070446</v>
      </c>
      <c r="AU56" s="69">
        <v>1710.3760395373956</v>
      </c>
      <c r="AV56" s="133">
        <v>1.0277657820535024</v>
      </c>
      <c r="AW56" s="133">
        <v>6.4259258001430952</v>
      </c>
      <c r="AX56" s="133">
        <v>-2.2435414785374697</v>
      </c>
      <c r="AY56" s="133">
        <v>8.6164725425388546</v>
      </c>
      <c r="AZ56" s="18" t="s">
        <v>226</v>
      </c>
      <c r="BA56" s="132">
        <v>1033.1105194584491</v>
      </c>
      <c r="BB56" s="132">
        <v>14.007278751672729</v>
      </c>
      <c r="BC56" s="132">
        <v>897.55189523352271</v>
      </c>
      <c r="BD56" s="132">
        <v>121.55134547325351</v>
      </c>
      <c r="BE56" s="132">
        <v>1.5245789278531219</v>
      </c>
      <c r="BF56" s="132">
        <v>6.4638180793582389</v>
      </c>
      <c r="BG56" s="132">
        <v>1.4936190751603573</v>
      </c>
      <c r="BH56" s="132">
        <v>1.1840049507030685</v>
      </c>
      <c r="BI56" s="69">
        <v>19572.751976988508</v>
      </c>
      <c r="BJ56" s="69">
        <v>502109.40895680711</v>
      </c>
      <c r="BK56" s="69">
        <v>13339.278132173013</v>
      </c>
      <c r="BL56" s="69">
        <v>9995.2422062716541</v>
      </c>
      <c r="BM56" s="69">
        <v>12838.136235131113</v>
      </c>
      <c r="BN56" s="69">
        <v>77680.003179585008</v>
      </c>
      <c r="BO56" s="69">
        <v>8930.8434486489714</v>
      </c>
      <c r="BP56" s="69">
        <v>8441.8922406839811</v>
      </c>
      <c r="BQ56" s="18" t="s">
        <v>226</v>
      </c>
      <c r="BR56" s="69">
        <v>20220.815962177981</v>
      </c>
      <c r="BS56" s="69">
        <v>7033.186455095637</v>
      </c>
      <c r="BT56" s="69">
        <v>11972.694368578974</v>
      </c>
      <c r="BU56" s="69">
        <v>1214.9351385033706</v>
      </c>
      <c r="BV56" s="138">
        <v>-2.2858540318776877</v>
      </c>
      <c r="BW56" s="138">
        <v>7.9467895562676194</v>
      </c>
      <c r="BX56" s="138">
        <v>-8.5249524559779406</v>
      </c>
      <c r="BY56" s="138">
        <v>11.467443435876401</v>
      </c>
      <c r="BZ56" s="137">
        <v>1269.0438502036948</v>
      </c>
      <c r="CA56" s="137">
        <v>23.998769395664105</v>
      </c>
      <c r="CB56" s="132">
        <v>1027.4454539590229</v>
      </c>
      <c r="CC56" s="132">
        <v>217.59962684900782</v>
      </c>
      <c r="CD56" s="132">
        <v>1.6764195496636123</v>
      </c>
      <c r="CE56" s="132">
        <v>11.193697791745926</v>
      </c>
      <c r="CF56" s="132">
        <v>1.4604265471510398</v>
      </c>
      <c r="CG56" s="132">
        <v>1.6466311838402634</v>
      </c>
      <c r="CH56" s="18" t="s">
        <v>226</v>
      </c>
      <c r="CI56" s="69">
        <v>35316.208215475788</v>
      </c>
      <c r="CJ56" s="69">
        <v>701925.42180133983</v>
      </c>
      <c r="CK56" s="69">
        <v>24285.152971631138</v>
      </c>
      <c r="CL56" s="69">
        <v>13882.37903685562</v>
      </c>
      <c r="CM56" s="69">
        <v>21066.449757497925</v>
      </c>
      <c r="CN56" s="69">
        <v>62707.19782330819</v>
      </c>
      <c r="CO56" s="69">
        <v>16628.808219766994</v>
      </c>
      <c r="CP56" s="69">
        <v>8430.7762254806912</v>
      </c>
      <c r="CQ56" s="69">
        <v>44817.816848362752</v>
      </c>
      <c r="CR56" s="69">
        <v>16845.346330764613</v>
      </c>
      <c r="CS56" s="69">
        <v>24951.670019401867</v>
      </c>
      <c r="CT56" s="69">
        <v>3020.8004981962717</v>
      </c>
      <c r="CU56" s="133">
        <v>0.50694882354911375</v>
      </c>
      <c r="CV56" s="133">
        <v>1.7246882384722717</v>
      </c>
      <c r="CW56" s="133">
        <v>-0.61021155642789759</v>
      </c>
      <c r="CX56" s="133">
        <v>3.199224785548016</v>
      </c>
      <c r="CY56" s="18" t="s">
        <v>226</v>
      </c>
      <c r="CZ56" s="132">
        <v>1311.7448487057468</v>
      </c>
      <c r="DA56" s="132">
        <v>24.192092435457663</v>
      </c>
      <c r="DB56" s="132">
        <v>1046.7150599352105</v>
      </c>
      <c r="DC56" s="132">
        <v>240.83769633507853</v>
      </c>
      <c r="DD56" s="132">
        <v>1.6017268914655205</v>
      </c>
      <c r="DE56" s="132">
        <v>9.4528301886792452</v>
      </c>
      <c r="DF56" s="132">
        <v>1.4182360770760314</v>
      </c>
      <c r="DG56" s="132">
        <v>1.6105626432066986</v>
      </c>
      <c r="DH56" s="69">
        <v>35632.616746951971</v>
      </c>
      <c r="DI56" s="69">
        <v>701040.69980287238</v>
      </c>
      <c r="DJ56" s="69">
        <v>25457.059987438206</v>
      </c>
      <c r="DK56" s="69">
        <v>13016.948884048543</v>
      </c>
      <c r="DL56" s="69">
        <v>22246.374795112202</v>
      </c>
      <c r="DM56" s="69">
        <v>74161.990198707063</v>
      </c>
      <c r="DN56" s="69">
        <v>17949.804266665444</v>
      </c>
      <c r="DO56" s="69">
        <v>8082.2369368578202</v>
      </c>
      <c r="DP56" s="18" t="s">
        <v>226</v>
      </c>
      <c r="DQ56" s="69">
        <v>46740.901463720373</v>
      </c>
      <c r="DR56" s="69">
        <v>16959.641410649016</v>
      </c>
      <c r="DS56" s="69">
        <v>26646.288070525639</v>
      </c>
      <c r="DT56" s="69">
        <v>3134.9719825457219</v>
      </c>
      <c r="DU56" s="133">
        <v>-0.47568121079357706</v>
      </c>
      <c r="DV56" s="133">
        <v>3.8268339824071518</v>
      </c>
      <c r="DW56" s="133">
        <v>-3.1135365823463212</v>
      </c>
      <c r="DX56" s="133">
        <v>0.24964927956852012</v>
      </c>
      <c r="DY56" s="132">
        <v>341.44298694418188</v>
      </c>
      <c r="DZ56" s="69">
        <v>10039.021025946209</v>
      </c>
      <c r="EA56" s="132">
        <v>0.18114827246550536</v>
      </c>
      <c r="EB56" s="69">
        <v>62153.010085836911</v>
      </c>
      <c r="EC56" s="132">
        <v>0.12311085384082734</v>
      </c>
      <c r="ED56" s="69">
        <v>41658.021471424057</v>
      </c>
      <c r="EE56" s="132">
        <v>6.0424999503397174</v>
      </c>
      <c r="EF56" s="132">
        <v>32.861260148479822</v>
      </c>
      <c r="EG56" s="69">
        <v>191752.19557777178</v>
      </c>
      <c r="EH56" s="69">
        <v>1158.6626322562176</v>
      </c>
      <c r="EI56" s="18" t="s">
        <v>226</v>
      </c>
      <c r="EJ56" s="132">
        <v>434.65324716449163</v>
      </c>
      <c r="EK56" s="69">
        <v>8270.6021402401911</v>
      </c>
      <c r="EL56" s="132">
        <v>0.23506742556536853</v>
      </c>
      <c r="EM56" s="69">
        <v>70473.86866848651</v>
      </c>
      <c r="EN56" s="132">
        <v>8.2134569078345335E-2</v>
      </c>
      <c r="EO56" s="69">
        <v>48379.527777777781</v>
      </c>
      <c r="EP56" s="132">
        <v>678.23422944876324</v>
      </c>
      <c r="EQ56" s="69">
        <v>5268.8680760462521</v>
      </c>
      <c r="ER56" s="132">
        <v>700.38853354637342</v>
      </c>
      <c r="ES56" s="69">
        <v>11707.456782706282</v>
      </c>
      <c r="ET56" s="132">
        <v>706.29873248696208</v>
      </c>
      <c r="EU56" s="69">
        <v>12676.490552024152</v>
      </c>
      <c r="EV56" s="132">
        <v>1.7849063004065404</v>
      </c>
      <c r="EW56" s="69">
        <v>25163.005073924258</v>
      </c>
      <c r="EX56" s="132">
        <v>2.0937322470991973</v>
      </c>
      <c r="EY56" s="69">
        <v>29978.131075252022</v>
      </c>
    </row>
    <row r="57" spans="1:155" s="103" customFormat="1" ht="11.25" customHeight="1" x14ac:dyDescent="0.4">
      <c r="A57" s="18" t="s">
        <v>227</v>
      </c>
      <c r="B57" s="132">
        <v>733.20533159459183</v>
      </c>
      <c r="C57" s="132">
        <v>6.6885655813377829</v>
      </c>
      <c r="D57" s="132">
        <v>572.09698538943837</v>
      </c>
      <c r="E57" s="132">
        <v>154.41978062381571</v>
      </c>
      <c r="F57" s="132">
        <v>1.4190546770349113</v>
      </c>
      <c r="G57" s="132">
        <v>8.4450568315293015</v>
      </c>
      <c r="H57" s="132">
        <v>1.3104090843758136</v>
      </c>
      <c r="I57" s="132">
        <v>1.5172411903812719</v>
      </c>
      <c r="J57" s="69">
        <v>23465.463242232963</v>
      </c>
      <c r="K57" s="69">
        <v>614619.2964575917</v>
      </c>
      <c r="L57" s="69">
        <v>19355.631556808792</v>
      </c>
      <c r="M57" s="69">
        <v>13086.295120401081</v>
      </c>
      <c r="N57" s="69">
        <v>16535.982455069046</v>
      </c>
      <c r="O57" s="69">
        <v>72778.586185818625</v>
      </c>
      <c r="P57" s="69">
        <v>14770.678704527181</v>
      </c>
      <c r="Q57" s="69">
        <v>8625.0592215418219</v>
      </c>
      <c r="R57" s="18" t="s">
        <v>227</v>
      </c>
      <c r="S57" s="69">
        <v>17205.002757542126</v>
      </c>
      <c r="T57" s="69">
        <v>4110.9214719122911</v>
      </c>
      <c r="U57" s="69">
        <v>11073.29846395899</v>
      </c>
      <c r="V57" s="69">
        <v>2020.7828216708444</v>
      </c>
      <c r="W57" s="133">
        <v>4.7477990362703615</v>
      </c>
      <c r="X57" s="133">
        <v>7.8641092562690584</v>
      </c>
      <c r="Y57" s="133">
        <v>4.0866827260031213</v>
      </c>
      <c r="Z57" s="133">
        <v>2.2958836360071233</v>
      </c>
      <c r="AA57" s="132">
        <v>853.32561026575263</v>
      </c>
      <c r="AB57" s="132">
        <v>8.0948429084186344</v>
      </c>
      <c r="AC57" s="132">
        <v>689.52344022167438</v>
      </c>
      <c r="AD57" s="132">
        <v>155.70732713565963</v>
      </c>
      <c r="AE57" s="132">
        <v>1.4541885451375636</v>
      </c>
      <c r="AF57" s="132">
        <v>9.9282723746692287</v>
      </c>
      <c r="AG57" s="132">
        <v>1.3783701634564451</v>
      </c>
      <c r="AH57" s="132">
        <v>1.3493904837733235</v>
      </c>
      <c r="AI57" s="18" t="s">
        <v>227</v>
      </c>
      <c r="AJ57" s="69">
        <v>21112.373785723375</v>
      </c>
      <c r="AK57" s="69">
        <v>560794.96810091706</v>
      </c>
      <c r="AL57" s="69">
        <v>16943.578147236873</v>
      </c>
      <c r="AM57" s="69">
        <v>11516.399475168251</v>
      </c>
      <c r="AN57" s="69">
        <v>14518.319413474805</v>
      </c>
      <c r="AO57" s="69">
        <v>56484.647775348792</v>
      </c>
      <c r="AP57" s="69">
        <v>12292.473093547393</v>
      </c>
      <c r="AQ57" s="69">
        <v>8534.5195580190739</v>
      </c>
      <c r="AR57" s="69">
        <v>18015.729244861075</v>
      </c>
      <c r="AS57" s="69">
        <v>4539.5471706085636</v>
      </c>
      <c r="AT57" s="69">
        <v>11682.99429374755</v>
      </c>
      <c r="AU57" s="69">
        <v>1793.1877805049614</v>
      </c>
      <c r="AV57" s="133">
        <v>4.9146649396964115</v>
      </c>
      <c r="AW57" s="133">
        <v>9.6836170461984459</v>
      </c>
      <c r="AX57" s="133">
        <v>3.4033473815339388</v>
      </c>
      <c r="AY57" s="133">
        <v>3.3799824410056356</v>
      </c>
      <c r="AZ57" s="18" t="s">
        <v>227</v>
      </c>
      <c r="BA57" s="132">
        <v>1126.1518401396231</v>
      </c>
      <c r="BB57" s="132">
        <v>13.771506916328198</v>
      </c>
      <c r="BC57" s="132">
        <v>986.50941288221873</v>
      </c>
      <c r="BD57" s="132">
        <v>125.87092034107616</v>
      </c>
      <c r="BE57" s="132">
        <v>1.5150613747653485</v>
      </c>
      <c r="BF57" s="132">
        <v>6.5554034654291726</v>
      </c>
      <c r="BG57" s="132">
        <v>1.4888682062735126</v>
      </c>
      <c r="BH57" s="132">
        <v>1.1688869083059075</v>
      </c>
      <c r="BI57" s="69">
        <v>19079.882255821682</v>
      </c>
      <c r="BJ57" s="69">
        <v>502751.92768670915</v>
      </c>
      <c r="BK57" s="69">
        <v>13507.27430678543</v>
      </c>
      <c r="BL57" s="69">
        <v>9836.5818993384928</v>
      </c>
      <c r="BM57" s="69">
        <v>12593.471507896342</v>
      </c>
      <c r="BN57" s="69">
        <v>76692.751306314109</v>
      </c>
      <c r="BO57" s="69">
        <v>9072.1759319401281</v>
      </c>
      <c r="BP57" s="69">
        <v>8415.3409790472033</v>
      </c>
      <c r="BQ57" s="18" t="s">
        <v>227</v>
      </c>
      <c r="BR57" s="69">
        <v>21486.844512040931</v>
      </c>
      <c r="BS57" s="69">
        <v>6923.6516493348499</v>
      </c>
      <c r="BT57" s="69">
        <v>13325.053246025973</v>
      </c>
      <c r="BU57" s="69">
        <v>1238.1396166801073</v>
      </c>
      <c r="BV57" s="138">
        <v>0.95092324279317797</v>
      </c>
      <c r="BW57" s="138">
        <v>13.483873319693052</v>
      </c>
      <c r="BX57" s="138">
        <v>-4.8283670891029136</v>
      </c>
      <c r="BY57" s="138">
        <v>4.7168826186984258</v>
      </c>
      <c r="BZ57" s="137">
        <v>1310.0935212296865</v>
      </c>
      <c r="CA57" s="137">
        <v>23.617114017659716</v>
      </c>
      <c r="CB57" s="132">
        <v>1064.5553645878324</v>
      </c>
      <c r="CC57" s="132">
        <v>221.92104262419437</v>
      </c>
      <c r="CD57" s="132">
        <v>1.6591807873208928</v>
      </c>
      <c r="CE57" s="132">
        <v>11.639577902968133</v>
      </c>
      <c r="CF57" s="132">
        <v>1.4478010908738184</v>
      </c>
      <c r="CG57" s="132">
        <v>1.6110430051720743</v>
      </c>
      <c r="CH57" s="18" t="s">
        <v>227</v>
      </c>
      <c r="CI57" s="69">
        <v>35240.478884575685</v>
      </c>
      <c r="CJ57" s="69">
        <v>720052.05204742285</v>
      </c>
      <c r="CK57" s="69">
        <v>24529.702910364795</v>
      </c>
      <c r="CL57" s="69">
        <v>13741.575827263452</v>
      </c>
      <c r="CM57" s="69">
        <v>21239.685966638433</v>
      </c>
      <c r="CN57" s="69">
        <v>61862.385221358163</v>
      </c>
      <c r="CO57" s="69">
        <v>16942.729954402734</v>
      </c>
      <c r="CP57" s="69">
        <v>8529.6145311749297</v>
      </c>
      <c r="CQ57" s="69">
        <v>46168.323071714171</v>
      </c>
      <c r="CR57" s="69">
        <v>17005.551411853834</v>
      </c>
      <c r="CS57" s="69">
        <v>26113.226824974608</v>
      </c>
      <c r="CT57" s="69">
        <v>3049.5448348857321</v>
      </c>
      <c r="CU57" s="133">
        <v>1.3768037317490656</v>
      </c>
      <c r="CV57" s="133">
        <v>3.670593888182383</v>
      </c>
      <c r="CW57" s="133">
        <v>4.1581098056964194E-3</v>
      </c>
      <c r="CX57" s="133">
        <v>0.7874067682825725</v>
      </c>
      <c r="CY57" s="18" t="s">
        <v>227</v>
      </c>
      <c r="CZ57" s="132">
        <v>1356.5539746061652</v>
      </c>
      <c r="DA57" s="132">
        <v>22.977794795856475</v>
      </c>
      <c r="DB57" s="132">
        <v>1086.4759361731687</v>
      </c>
      <c r="DC57" s="132">
        <v>247.10024363713993</v>
      </c>
      <c r="DD57" s="132">
        <v>1.5859807061103979</v>
      </c>
      <c r="DE57" s="132">
        <v>10</v>
      </c>
      <c r="DF57" s="132">
        <v>1.4095050073137032</v>
      </c>
      <c r="DG57" s="132">
        <v>1.5795096130111625</v>
      </c>
      <c r="DH57" s="69">
        <v>34942.558738453386</v>
      </c>
      <c r="DI57" s="69">
        <v>728341.82716413506</v>
      </c>
      <c r="DJ57" s="69">
        <v>25289.681066397199</v>
      </c>
      <c r="DK57" s="69">
        <v>12906.292339760292</v>
      </c>
      <c r="DL57" s="69">
        <v>22032.146169135736</v>
      </c>
      <c r="DM57" s="69">
        <v>72834.182716413503</v>
      </c>
      <c r="DN57" s="69">
        <v>17942.242798126263</v>
      </c>
      <c r="DO57" s="69">
        <v>8171.0755246090939</v>
      </c>
      <c r="DP57" s="18" t="s">
        <v>227</v>
      </c>
      <c r="DQ57" s="69">
        <v>47401.466939558333</v>
      </c>
      <c r="DR57" s="69">
        <v>16735.68904581666</v>
      </c>
      <c r="DS57" s="69">
        <v>27476.629912134758</v>
      </c>
      <c r="DT57" s="69">
        <v>3189.1479816069209</v>
      </c>
      <c r="DU57" s="133">
        <v>-1.6358879795692616</v>
      </c>
      <c r="DV57" s="133">
        <v>4.8290443369958247E-2</v>
      </c>
      <c r="DW57" s="133">
        <v>-2.6479567893190725</v>
      </c>
      <c r="DX57" s="133">
        <v>-1.5147289138503495</v>
      </c>
      <c r="DY57" s="132">
        <v>389.2545982302014</v>
      </c>
      <c r="DZ57" s="69">
        <v>10144.05424203517</v>
      </c>
      <c r="EA57" s="132">
        <v>0.18186163623345675</v>
      </c>
      <c r="EB57" s="69">
        <v>58019.830627936783</v>
      </c>
      <c r="EC57" s="132">
        <v>0.12429671848506227</v>
      </c>
      <c r="ED57" s="69">
        <v>42033.971562500003</v>
      </c>
      <c r="EE57" s="132">
        <v>6.0179809963523967</v>
      </c>
      <c r="EF57" s="132">
        <v>33.03381483489531</v>
      </c>
      <c r="EG57" s="69">
        <v>192675.42916247126</v>
      </c>
      <c r="EH57" s="69">
        <v>1159.5170711637945</v>
      </c>
      <c r="EI57" s="18" t="s">
        <v>227</v>
      </c>
      <c r="EJ57" s="132">
        <v>493.76120946994212</v>
      </c>
      <c r="EK57" s="69">
        <v>8490.3041555524978</v>
      </c>
      <c r="EL57" s="132">
        <v>0.24460538769953952</v>
      </c>
      <c r="EM57" s="69">
        <v>73042.816165742639</v>
      </c>
      <c r="EN57" s="132">
        <v>8.7150037461668439E-2</v>
      </c>
      <c r="EO57" s="69">
        <v>54132.2972972973</v>
      </c>
      <c r="EP57" s="132">
        <v>756.26782185546836</v>
      </c>
      <c r="EQ57" s="69">
        <v>5423.958505204936</v>
      </c>
      <c r="ER57" s="132">
        <v>739.20494543519294</v>
      </c>
      <c r="ES57" s="69">
        <v>12287.553550009336</v>
      </c>
      <c r="ET57" s="132">
        <v>747.72882068103183</v>
      </c>
      <c r="EU57" s="69">
        <v>12942.179703892361</v>
      </c>
      <c r="EV57" s="132">
        <v>1.8702222563868931</v>
      </c>
      <c r="EW57" s="69">
        <v>24900.632204005327</v>
      </c>
      <c r="EX57" s="132">
        <v>2.1854014049192299</v>
      </c>
      <c r="EY57" s="69">
        <v>29626.244253634282</v>
      </c>
    </row>
    <row r="58" spans="1:155" s="103" customFormat="1" ht="9.75" customHeight="1" x14ac:dyDescent="0.4">
      <c r="A58" s="18"/>
      <c r="B58" s="132"/>
      <c r="C58" s="132"/>
      <c r="D58" s="132"/>
      <c r="E58" s="132"/>
      <c r="F58" s="132"/>
      <c r="G58" s="132"/>
      <c r="H58" s="132"/>
      <c r="I58" s="132"/>
      <c r="J58" s="69"/>
      <c r="K58" s="69"/>
      <c r="L58" s="69"/>
      <c r="M58" s="69"/>
      <c r="N58" s="69"/>
      <c r="O58" s="69"/>
      <c r="P58" s="69"/>
      <c r="Q58" s="69"/>
      <c r="R58" s="18"/>
      <c r="S58" s="69"/>
      <c r="T58" s="69"/>
      <c r="U58" s="69"/>
      <c r="V58" s="69"/>
      <c r="W58" s="133"/>
      <c r="X58" s="133"/>
      <c r="Y58" s="133"/>
      <c r="Z58" s="133"/>
      <c r="AA58" s="132"/>
      <c r="AB58" s="132"/>
      <c r="AC58" s="132"/>
      <c r="AD58" s="132"/>
      <c r="AE58" s="132"/>
      <c r="AF58" s="132"/>
      <c r="AG58" s="132"/>
      <c r="AH58" s="132"/>
      <c r="AI58" s="18"/>
      <c r="AJ58" s="69"/>
      <c r="AK58" s="69"/>
      <c r="AL58" s="69"/>
      <c r="AM58" s="69"/>
      <c r="AN58" s="69"/>
      <c r="AO58" s="69"/>
      <c r="AP58" s="69"/>
      <c r="AQ58" s="69"/>
      <c r="AR58" s="69"/>
      <c r="AS58" s="69"/>
      <c r="AT58" s="69"/>
      <c r="AU58" s="69"/>
      <c r="AV58" s="133"/>
      <c r="AW58" s="133"/>
      <c r="AX58" s="133"/>
      <c r="AY58" s="133"/>
      <c r="AZ58" s="18"/>
      <c r="BA58" s="132"/>
      <c r="BB58" s="132"/>
      <c r="BC58" s="132"/>
      <c r="BD58" s="132"/>
      <c r="BE58" s="132"/>
      <c r="BF58" s="132"/>
      <c r="BG58" s="132"/>
      <c r="BH58" s="132"/>
      <c r="BI58" s="69"/>
      <c r="BJ58" s="69"/>
      <c r="BK58" s="69"/>
      <c r="BL58" s="69"/>
      <c r="BM58" s="69"/>
      <c r="BN58" s="69"/>
      <c r="BO58" s="69"/>
      <c r="BP58" s="69"/>
      <c r="BQ58" s="18"/>
      <c r="BR58" s="69"/>
      <c r="BS58" s="69"/>
      <c r="BT58" s="69"/>
      <c r="BU58" s="69"/>
      <c r="BV58" s="138"/>
      <c r="BW58" s="138"/>
      <c r="BX58" s="138"/>
      <c r="BY58" s="138"/>
      <c r="BZ58" s="137"/>
      <c r="CA58" s="137"/>
      <c r="CB58" s="132"/>
      <c r="CC58" s="132"/>
      <c r="CD58" s="132"/>
      <c r="CE58" s="132"/>
      <c r="CF58" s="132"/>
      <c r="CG58" s="132"/>
      <c r="CH58" s="18"/>
      <c r="CI58" s="69"/>
      <c r="CJ58" s="69"/>
      <c r="CK58" s="69"/>
      <c r="CL58" s="69"/>
      <c r="CM58" s="69"/>
      <c r="CN58" s="69"/>
      <c r="CO58" s="69"/>
      <c r="CP58" s="69"/>
      <c r="CQ58" s="69"/>
      <c r="CR58" s="69"/>
      <c r="CS58" s="69"/>
      <c r="CT58" s="69"/>
      <c r="CU58" s="133"/>
      <c r="CV58" s="133"/>
      <c r="CW58" s="133"/>
      <c r="CX58" s="133"/>
      <c r="CY58" s="18"/>
      <c r="CZ58" s="132"/>
      <c r="DA58" s="132"/>
      <c r="DB58" s="132"/>
      <c r="DC58" s="132"/>
      <c r="DD58" s="132"/>
      <c r="DE58" s="132"/>
      <c r="DF58" s="132"/>
      <c r="DG58" s="132"/>
      <c r="DH58" s="69"/>
      <c r="DI58" s="69"/>
      <c r="DJ58" s="69"/>
      <c r="DK58" s="69"/>
      <c r="DL58" s="69"/>
      <c r="DM58" s="69"/>
      <c r="DN58" s="69"/>
      <c r="DO58" s="69"/>
      <c r="DP58" s="18"/>
      <c r="DQ58" s="69"/>
      <c r="DR58" s="69"/>
      <c r="DS58" s="69"/>
      <c r="DT58" s="69"/>
      <c r="DU58" s="133"/>
      <c r="DV58" s="133"/>
      <c r="DW58" s="133"/>
      <c r="DX58" s="133"/>
      <c r="DY58" s="132"/>
      <c r="DZ58" s="69"/>
      <c r="EA58" s="132"/>
      <c r="EB58" s="69"/>
      <c r="EC58" s="132"/>
      <c r="ED58" s="69"/>
      <c r="EE58" s="132"/>
      <c r="EF58" s="132"/>
      <c r="EG58" s="69"/>
      <c r="EH58" s="69"/>
      <c r="EI58" s="18"/>
      <c r="EJ58" s="132"/>
      <c r="EK58" s="69"/>
      <c r="EL58" s="132"/>
      <c r="EM58" s="69"/>
      <c r="EN58" s="132"/>
      <c r="EO58" s="69"/>
      <c r="EP58" s="132"/>
      <c r="EQ58" s="69"/>
      <c r="ER58" s="132"/>
      <c r="ES58" s="69"/>
      <c r="ET58" s="132"/>
      <c r="EU58" s="69"/>
      <c r="EV58" s="132"/>
      <c r="EW58" s="69"/>
      <c r="EX58" s="132"/>
      <c r="EY58" s="69"/>
    </row>
    <row r="59" spans="1:155" s="103" customFormat="1" ht="11.25" customHeight="1" x14ac:dyDescent="0.4">
      <c r="A59" s="16" t="s">
        <v>64</v>
      </c>
      <c r="B59" s="132">
        <v>687.64298041105621</v>
      </c>
      <c r="C59" s="132">
        <v>6.5183039321152849</v>
      </c>
      <c r="D59" s="132">
        <v>535.87611500779258</v>
      </c>
      <c r="E59" s="132">
        <v>145.24856147114841</v>
      </c>
      <c r="F59" s="132">
        <v>1.4049854289326078</v>
      </c>
      <c r="G59" s="132">
        <v>8.5540193622220162</v>
      </c>
      <c r="H59" s="132">
        <v>1.2916230210879533</v>
      </c>
      <c r="I59" s="132">
        <v>1.5023952109107022</v>
      </c>
      <c r="J59" s="69">
        <v>24016.82945676523</v>
      </c>
      <c r="K59" s="69">
        <v>643010.88880640874</v>
      </c>
      <c r="L59" s="69">
        <v>19584.678005675774</v>
      </c>
      <c r="M59" s="69">
        <v>12590.159936127709</v>
      </c>
      <c r="N59" s="69">
        <v>17094.006074505156</v>
      </c>
      <c r="O59" s="69">
        <v>75170.614137980912</v>
      </c>
      <c r="P59" s="69">
        <v>15162.843713624203</v>
      </c>
      <c r="Q59" s="69">
        <v>8380.0586188609941</v>
      </c>
      <c r="R59" s="16" t="s">
        <v>64</v>
      </c>
      <c r="S59" s="69">
        <v>16515.004187674091</v>
      </c>
      <c r="T59" s="69">
        <v>4191.3404048997581</v>
      </c>
      <c r="U59" s="69">
        <v>10494.961163360096</v>
      </c>
      <c r="V59" s="69">
        <v>1828.7026194142354</v>
      </c>
      <c r="W59" s="133">
        <v>2.9564109377692604</v>
      </c>
      <c r="X59" s="133">
        <v>5.4702718463049527</v>
      </c>
      <c r="Y59" s="133">
        <v>2.1203524661221884</v>
      </c>
      <c r="Z59" s="133">
        <v>2.1754421114672295</v>
      </c>
      <c r="AA59" s="132">
        <v>736.05008872006238</v>
      </c>
      <c r="AB59" s="132">
        <v>7.6812422820005333</v>
      </c>
      <c r="AC59" s="132">
        <v>586.93028290663563</v>
      </c>
      <c r="AD59" s="132">
        <v>141.43856353142621</v>
      </c>
      <c r="AE59" s="132">
        <v>1.4282224971148902</v>
      </c>
      <c r="AF59" s="132">
        <v>10.159962921552326</v>
      </c>
      <c r="AG59" s="132">
        <v>1.3326242164539879</v>
      </c>
      <c r="AH59" s="132">
        <v>1.3507253311632907</v>
      </c>
      <c r="AI59" s="16" t="s">
        <v>64</v>
      </c>
      <c r="AJ59" s="69">
        <v>21977.442290823055</v>
      </c>
      <c r="AK59" s="69">
        <v>577565.21105090645</v>
      </c>
      <c r="AL59" s="69">
        <v>17264.067723288335</v>
      </c>
      <c r="AM59" s="69">
        <v>11363.774031525127</v>
      </c>
      <c r="AN59" s="69">
        <v>15387.968145872954</v>
      </c>
      <c r="AO59" s="69">
        <v>56847.177052754552</v>
      </c>
      <c r="AP59" s="69">
        <v>12954.940717816695</v>
      </c>
      <c r="AQ59" s="69">
        <v>8413.0901889122451</v>
      </c>
      <c r="AR59" s="69">
        <v>16176.498348000361</v>
      </c>
      <c r="AS59" s="69">
        <v>4436.4183197367838</v>
      </c>
      <c r="AT59" s="69">
        <v>10132.80415294894</v>
      </c>
      <c r="AU59" s="69">
        <v>1607.2758753146381</v>
      </c>
      <c r="AV59" s="133">
        <v>1.8489149239353964</v>
      </c>
      <c r="AW59" s="133">
        <v>5.4036753796089299</v>
      </c>
      <c r="AX59" s="133">
        <v>-0.12330024935055528</v>
      </c>
      <c r="AY59" s="133">
        <v>5.1506339613493379</v>
      </c>
      <c r="AZ59" s="16" t="s">
        <v>64</v>
      </c>
      <c r="BA59" s="132">
        <v>956.31989756055611</v>
      </c>
      <c r="BB59" s="132">
        <v>14.019442198298044</v>
      </c>
      <c r="BC59" s="132">
        <v>824.52876809196982</v>
      </c>
      <c r="BD59" s="132">
        <v>117.77168727028824</v>
      </c>
      <c r="BE59" s="132">
        <v>1.4399600304529883</v>
      </c>
      <c r="BF59" s="132">
        <v>6.4928105423739817</v>
      </c>
      <c r="BG59" s="132">
        <v>1.3929956064563733</v>
      </c>
      <c r="BH59" s="132">
        <v>1.1672745678363612</v>
      </c>
      <c r="BI59" s="69">
        <v>19947.321597830225</v>
      </c>
      <c r="BJ59" s="69">
        <v>506091.89457626018</v>
      </c>
      <c r="BK59" s="69">
        <v>13125.913629146507</v>
      </c>
      <c r="BL59" s="69">
        <v>9834.2913830009202</v>
      </c>
      <c r="BM59" s="69">
        <v>13852.691169181355</v>
      </c>
      <c r="BN59" s="69">
        <v>77946.505796427664</v>
      </c>
      <c r="BO59" s="69">
        <v>9422.796144014681</v>
      </c>
      <c r="BP59" s="69">
        <v>8425.0026977196812</v>
      </c>
      <c r="BQ59" s="16" t="s">
        <v>64</v>
      </c>
      <c r="BR59" s="69">
        <v>19076.020547044467</v>
      </c>
      <c r="BS59" s="69">
        <v>7095.1260630390279</v>
      </c>
      <c r="BT59" s="69">
        <v>10822.693394721766</v>
      </c>
      <c r="BU59" s="69">
        <v>1158.2010892836747</v>
      </c>
      <c r="BV59" s="138">
        <v>-1.8939671257500734E-2</v>
      </c>
      <c r="BW59" s="138">
        <v>7.1494672148016303</v>
      </c>
      <c r="BX59" s="138">
        <v>-4.6574618130048702</v>
      </c>
      <c r="BY59" s="138">
        <v>4.6681881673289682</v>
      </c>
      <c r="BZ59" s="137">
        <v>1245.1303017883383</v>
      </c>
      <c r="CA59" s="137">
        <v>23.71922388716175</v>
      </c>
      <c r="CB59" s="132">
        <v>1011.2368423683238</v>
      </c>
      <c r="CC59" s="132">
        <v>210.17423553285283</v>
      </c>
      <c r="CD59" s="132">
        <v>1.6485194578316638</v>
      </c>
      <c r="CE59" s="132">
        <v>11.690534389750505</v>
      </c>
      <c r="CF59" s="132">
        <v>1.4246454417755441</v>
      </c>
      <c r="CG59" s="132">
        <v>1.5923796206457013</v>
      </c>
      <c r="CH59" s="16" t="s">
        <v>64</v>
      </c>
      <c r="CI59" s="69">
        <v>36641.027472099588</v>
      </c>
      <c r="CJ59" s="69">
        <v>747009.97092043154</v>
      </c>
      <c r="CK59" s="69">
        <v>24901.60869148319</v>
      </c>
      <c r="CL59" s="69">
        <v>12955.597045450222</v>
      </c>
      <c r="CM59" s="69">
        <v>22226.627230893828</v>
      </c>
      <c r="CN59" s="69">
        <v>63898.701805741308</v>
      </c>
      <c r="CO59" s="69">
        <v>17479.162155917311</v>
      </c>
      <c r="CP59" s="69">
        <v>8135.9977718107175</v>
      </c>
      <c r="CQ59" s="69">
        <v>45622.853594170156</v>
      </c>
      <c r="CR59" s="69">
        <v>17718.496746203906</v>
      </c>
      <c r="CS59" s="69">
        <v>25181.424143067066</v>
      </c>
      <c r="CT59" s="69">
        <v>2722.9327048991872</v>
      </c>
      <c r="CU59" s="133">
        <v>2.7511203866689593</v>
      </c>
      <c r="CV59" s="133">
        <v>5.3635495093071084</v>
      </c>
      <c r="CW59" s="133">
        <v>0.97161796205476048</v>
      </c>
      <c r="CX59" s="133">
        <v>2.9201535232161513</v>
      </c>
      <c r="CY59" s="16" t="s">
        <v>64</v>
      </c>
      <c r="CZ59" s="132">
        <v>1293.8445556581971</v>
      </c>
      <c r="DA59" s="132">
        <v>23.101104129233537</v>
      </c>
      <c r="DB59" s="132">
        <v>1034.8293049366048</v>
      </c>
      <c r="DC59" s="132">
        <v>235.91414659235875</v>
      </c>
      <c r="DD59" s="132">
        <v>1.5745097628973288</v>
      </c>
      <c r="DE59" s="132">
        <v>9.9998535227772081</v>
      </c>
      <c r="DF59" s="132">
        <v>1.3883624354195279</v>
      </c>
      <c r="DG59" s="132">
        <v>1.5660150030838078</v>
      </c>
      <c r="DH59" s="69">
        <v>36863.753916404705</v>
      </c>
      <c r="DI59" s="69">
        <v>769440.91108832578</v>
      </c>
      <c r="DJ59" s="69">
        <v>26074.085344320189</v>
      </c>
      <c r="DK59" s="69">
        <v>12457.095626730159</v>
      </c>
      <c r="DL59" s="69">
        <v>23412.845563161191</v>
      </c>
      <c r="DM59" s="69">
        <v>76945.218181019198</v>
      </c>
      <c r="DN59" s="69">
        <v>18780.460115547034</v>
      </c>
      <c r="DO59" s="69">
        <v>7954.6464128373991</v>
      </c>
      <c r="DP59" s="16" t="s">
        <v>64</v>
      </c>
      <c r="DQ59" s="69">
        <v>47695.967305863764</v>
      </c>
      <c r="DR59" s="69">
        <v>17774.934608343738</v>
      </c>
      <c r="DS59" s="69">
        <v>26982.227613720574</v>
      </c>
      <c r="DT59" s="69">
        <v>2938.8050837994497</v>
      </c>
      <c r="DU59" s="133">
        <v>2.4343013181127748</v>
      </c>
      <c r="DV59" s="133">
        <v>8.0351266944825852</v>
      </c>
      <c r="DW59" s="133">
        <v>-1.0185147160215458</v>
      </c>
      <c r="DX59" s="133">
        <v>3.1267907398296879</v>
      </c>
      <c r="DY59" s="132">
        <v>360.53855775060833</v>
      </c>
      <c r="DZ59" s="69">
        <v>9954.7337250312175</v>
      </c>
      <c r="EA59" s="132">
        <v>0.16966032517788382</v>
      </c>
      <c r="EB59" s="69">
        <v>57660.129468377636</v>
      </c>
      <c r="EC59" s="132">
        <v>0.12425169552440805</v>
      </c>
      <c r="ED59" s="69">
        <v>41981.025969962451</v>
      </c>
      <c r="EE59" s="132">
        <v>6.1363464861943182</v>
      </c>
      <c r="EF59" s="132">
        <v>32.314370972953455</v>
      </c>
      <c r="EG59" s="69">
        <v>189672.48047694168</v>
      </c>
      <c r="EH59" s="69">
        <v>1163.8960591024418</v>
      </c>
      <c r="EI59" s="16" t="s">
        <v>64</v>
      </c>
      <c r="EJ59" s="132">
        <v>407.39255799689164</v>
      </c>
      <c r="EK59" s="69">
        <v>8640.0892290699885</v>
      </c>
      <c r="EL59" s="132">
        <v>0.2300449573573807</v>
      </c>
      <c r="EM59" s="69">
        <v>75447.558385093173</v>
      </c>
      <c r="EN59" s="132">
        <v>8.137304547517285E-2</v>
      </c>
      <c r="EO59" s="69">
        <v>65536.130816505713</v>
      </c>
      <c r="EP59" s="132">
        <v>603.92311399163896</v>
      </c>
      <c r="EQ59" s="69">
        <v>5238.9356272265322</v>
      </c>
      <c r="ER59" s="132">
        <v>699.34924078091115</v>
      </c>
      <c r="ES59" s="69">
        <v>12011.061408674574</v>
      </c>
      <c r="ET59" s="132">
        <v>705.41439530059858</v>
      </c>
      <c r="EU59" s="69">
        <v>12933.541533753221</v>
      </c>
      <c r="EV59" s="132">
        <v>1.7916502797749414</v>
      </c>
      <c r="EW59" s="69">
        <v>25103.963070696849</v>
      </c>
      <c r="EX59" s="132">
        <v>2.0917314973267245</v>
      </c>
      <c r="EY59" s="69">
        <v>29968.708974266388</v>
      </c>
    </row>
    <row r="60" spans="1:155" s="103" customFormat="1" ht="11.25" customHeight="1" x14ac:dyDescent="0.4">
      <c r="A60" s="18" t="s">
        <v>229</v>
      </c>
      <c r="B60" s="132">
        <v>647.5126529605684</v>
      </c>
      <c r="C60" s="132">
        <v>6.6140782793320811</v>
      </c>
      <c r="D60" s="132">
        <v>492.93096409833993</v>
      </c>
      <c r="E60" s="132">
        <v>147.96761058289636</v>
      </c>
      <c r="F60" s="132">
        <v>1.4096223822921057</v>
      </c>
      <c r="G60" s="132">
        <v>8.1610023234682494</v>
      </c>
      <c r="H60" s="132">
        <v>1.2921684245358647</v>
      </c>
      <c r="I60" s="132">
        <v>1.4991185710683594</v>
      </c>
      <c r="J60" s="69">
        <v>23932.075820051883</v>
      </c>
      <c r="K60" s="69">
        <v>599166.10687953944</v>
      </c>
      <c r="L60" s="69">
        <v>19525.521152159108</v>
      </c>
      <c r="M60" s="69">
        <v>12899.150011925938</v>
      </c>
      <c r="N60" s="69">
        <v>16977.650270519483</v>
      </c>
      <c r="O60" s="69">
        <v>73418.200746805684</v>
      </c>
      <c r="P60" s="69">
        <v>15110.662651559915</v>
      </c>
      <c r="Q60" s="69">
        <v>8604.4895052785905</v>
      </c>
      <c r="R60" s="18" t="s">
        <v>229</v>
      </c>
      <c r="S60" s="69">
        <v>15496.321905095263</v>
      </c>
      <c r="T60" s="69">
        <v>3962.9315332239266</v>
      </c>
      <c r="U60" s="69">
        <v>9624.7339660563175</v>
      </c>
      <c r="V60" s="69">
        <v>1908.6564058150198</v>
      </c>
      <c r="W60" s="133">
        <v>-1.9630789301663953</v>
      </c>
      <c r="X60" s="133">
        <v>1.3200098522087256</v>
      </c>
      <c r="Y60" s="133">
        <v>-4.0619919863110754</v>
      </c>
      <c r="Z60" s="133">
        <v>2.4466526649769005</v>
      </c>
      <c r="AA60" s="132">
        <v>716.99520847343638</v>
      </c>
      <c r="AB60" s="132">
        <v>7.635668803288171</v>
      </c>
      <c r="AC60" s="132">
        <v>566.99077024186306</v>
      </c>
      <c r="AD60" s="132">
        <v>142.36876942828522</v>
      </c>
      <c r="AE60" s="132">
        <v>1.4332921859411198</v>
      </c>
      <c r="AF60" s="132">
        <v>9.6941124391323594</v>
      </c>
      <c r="AG60" s="132">
        <v>1.3431708727790694</v>
      </c>
      <c r="AH60" s="132">
        <v>1.3491519999999999</v>
      </c>
      <c r="AI60" s="18" t="s">
        <v>229</v>
      </c>
      <c r="AJ60" s="69">
        <v>21592.109465386231</v>
      </c>
      <c r="AK60" s="69">
        <v>548795.56431279716</v>
      </c>
      <c r="AL60" s="69">
        <v>17001.432962195984</v>
      </c>
      <c r="AM60" s="69">
        <v>11599.189161290324</v>
      </c>
      <c r="AN60" s="69">
        <v>15064.694887182788</v>
      </c>
      <c r="AO60" s="69">
        <v>56611.223333604677</v>
      </c>
      <c r="AP60" s="69">
        <v>12657.684369688126</v>
      </c>
      <c r="AQ60" s="69">
        <v>8597.3924074458046</v>
      </c>
      <c r="AR60" s="69">
        <v>15481.43902751586</v>
      </c>
      <c r="AS60" s="69">
        <v>4190.4211698061517</v>
      </c>
      <c r="AT60" s="69">
        <v>9639.655570450901</v>
      </c>
      <c r="AU60" s="69">
        <v>1651.3622872588071</v>
      </c>
      <c r="AV60" s="133">
        <v>-4.6810016136653694</v>
      </c>
      <c r="AW60" s="133">
        <v>2.3046988264443735</v>
      </c>
      <c r="AX60" s="133">
        <v>-8.7006190048839915</v>
      </c>
      <c r="AY60" s="133">
        <v>4.0292880083251159</v>
      </c>
      <c r="AZ60" s="18" t="s">
        <v>229</v>
      </c>
      <c r="BA60" s="132">
        <v>944.70654338446445</v>
      </c>
      <c r="BB60" s="132">
        <v>13.606347133436268</v>
      </c>
      <c r="BC60" s="132">
        <v>812.32819016147414</v>
      </c>
      <c r="BD60" s="132">
        <v>118.77200608955395</v>
      </c>
      <c r="BE60" s="132">
        <v>1.4598804458910972</v>
      </c>
      <c r="BF60" s="132">
        <v>6.3006661584860639</v>
      </c>
      <c r="BG60" s="132">
        <v>1.421831327200672</v>
      </c>
      <c r="BH60" s="132">
        <v>1.1655599217874975</v>
      </c>
      <c r="BI60" s="69">
        <v>19643.208117994167</v>
      </c>
      <c r="BJ60" s="69">
        <v>487556.27348954359</v>
      </c>
      <c r="BK60" s="69">
        <v>13238.932609375079</v>
      </c>
      <c r="BL60" s="69">
        <v>9841.1166922945486</v>
      </c>
      <c r="BM60" s="69">
        <v>13455.353945784334</v>
      </c>
      <c r="BN60" s="69">
        <v>77381.70238283099</v>
      </c>
      <c r="BO60" s="69">
        <v>9311.1836517487172</v>
      </c>
      <c r="BP60" s="69">
        <v>8443.25247319954</v>
      </c>
      <c r="BQ60" s="18" t="s">
        <v>229</v>
      </c>
      <c r="BR60" s="69">
        <v>18557.067242131921</v>
      </c>
      <c r="BS60" s="69">
        <v>6633.8599041833222</v>
      </c>
      <c r="BT60" s="69">
        <v>10754.358166243381</v>
      </c>
      <c r="BU60" s="69">
        <v>1168.8491717052195</v>
      </c>
      <c r="BV60" s="138">
        <v>-1.7412384762173994</v>
      </c>
      <c r="BW60" s="138">
        <v>7.9702947031265126</v>
      </c>
      <c r="BX60" s="138">
        <v>-7.699539985606596</v>
      </c>
      <c r="BY60" s="138">
        <v>7.204786850442213</v>
      </c>
      <c r="BZ60" s="137">
        <v>1208.331672314132</v>
      </c>
      <c r="CA60" s="137">
        <v>23.631652381901535</v>
      </c>
      <c r="CB60" s="132">
        <v>973.87881203906716</v>
      </c>
      <c r="CC60" s="132">
        <v>210.82120789316326</v>
      </c>
      <c r="CD60" s="132">
        <v>1.6351085414535977</v>
      </c>
      <c r="CE60" s="132">
        <v>11.108847840755736</v>
      </c>
      <c r="CF60" s="132">
        <v>1.4160756864069424</v>
      </c>
      <c r="CG60" s="132">
        <v>1.5849776399512145</v>
      </c>
      <c r="CH60" s="18" t="s">
        <v>229</v>
      </c>
      <c r="CI60" s="69">
        <v>35595.746329715286</v>
      </c>
      <c r="CJ60" s="69">
        <v>696703.41514844808</v>
      </c>
      <c r="CK60" s="69">
        <v>24369.923024181582</v>
      </c>
      <c r="CL60" s="69">
        <v>13347.153797426468</v>
      </c>
      <c r="CM60" s="69">
        <v>21769.653467818698</v>
      </c>
      <c r="CN60" s="69">
        <v>62716.082273843742</v>
      </c>
      <c r="CO60" s="69">
        <v>17209.47775469278</v>
      </c>
      <c r="CP60" s="69">
        <v>8421.0360203171658</v>
      </c>
      <c r="CQ60" s="69">
        <v>43011.467689854493</v>
      </c>
      <c r="CR60" s="69">
        <v>16464.252920071754</v>
      </c>
      <c r="CS60" s="69">
        <v>23733.351684273472</v>
      </c>
      <c r="CT60" s="69">
        <v>2813.8630855092688</v>
      </c>
      <c r="CU60" s="133">
        <v>-2.1827550619313962</v>
      </c>
      <c r="CV60" s="133">
        <v>0.77755496303364424</v>
      </c>
      <c r="CW60" s="133">
        <v>-4.4212194326461063</v>
      </c>
      <c r="CX60" s="133">
        <v>0.39338429585789036</v>
      </c>
      <c r="CY60" s="18" t="s">
        <v>229</v>
      </c>
      <c r="CZ60" s="132">
        <v>1250.1444772928462</v>
      </c>
      <c r="DA60" s="132">
        <v>23.507207162065107</v>
      </c>
      <c r="DB60" s="132">
        <v>991.36476758363813</v>
      </c>
      <c r="DC60" s="132">
        <v>235.27250254714301</v>
      </c>
      <c r="DD60" s="132">
        <v>1.566039702113901</v>
      </c>
      <c r="DE60" s="132">
        <v>9.5375870399317897</v>
      </c>
      <c r="DF60" s="132">
        <v>1.3799811301681437</v>
      </c>
      <c r="DG60" s="132">
        <v>1.5535567229873632</v>
      </c>
      <c r="DH60" s="69">
        <v>35871.064432431856</v>
      </c>
      <c r="DI60" s="69">
        <v>705308.56330822792</v>
      </c>
      <c r="DJ60" s="69">
        <v>25478.912592243149</v>
      </c>
      <c r="DK60" s="69">
        <v>12773.623313928725</v>
      </c>
      <c r="DL60" s="69">
        <v>22905.590697356969</v>
      </c>
      <c r="DM60" s="69">
        <v>73950.419572084153</v>
      </c>
      <c r="DN60" s="69">
        <v>18463.232601694108</v>
      </c>
      <c r="DO60" s="69">
        <v>8222.18019137794</v>
      </c>
      <c r="DP60" s="18" t="s">
        <v>229</v>
      </c>
      <c r="DQ60" s="69">
        <v>44844.013094820533</v>
      </c>
      <c r="DR60" s="69">
        <v>16579.834510865025</v>
      </c>
      <c r="DS60" s="69">
        <v>25258.896260292964</v>
      </c>
      <c r="DT60" s="69">
        <v>3005.2823236625409</v>
      </c>
      <c r="DU60" s="133">
        <v>-2.6807445201841307</v>
      </c>
      <c r="DV60" s="133">
        <v>1.4477971196586781</v>
      </c>
      <c r="DW60" s="133">
        <v>-5.5412414889488337</v>
      </c>
      <c r="DX60" s="133">
        <v>0.32984414196701728</v>
      </c>
      <c r="DY60" s="132">
        <v>330.17189649787701</v>
      </c>
      <c r="DZ60" s="69">
        <v>10103.058920613359</v>
      </c>
      <c r="EA60" s="132">
        <v>0.16542263403062765</v>
      </c>
      <c r="EB60" s="69">
        <v>57953.234782608699</v>
      </c>
      <c r="EC60" s="132">
        <v>0.11966412868302512</v>
      </c>
      <c r="ED60" s="69">
        <v>36767.30766731644</v>
      </c>
      <c r="EE60" s="132">
        <v>5.8215160146604497</v>
      </c>
      <c r="EF60" s="132">
        <v>32.604623984079176</v>
      </c>
      <c r="EG60" s="69">
        <v>190988.81176831995</v>
      </c>
      <c r="EH60" s="69">
        <v>1111.8444263302449</v>
      </c>
      <c r="EI60" s="18" t="s">
        <v>229</v>
      </c>
      <c r="EJ60" s="132">
        <v>399.73270676868526</v>
      </c>
      <c r="EK60" s="69">
        <v>8491.0699044039193</v>
      </c>
      <c r="EL60" s="132">
        <v>0.23200920255490479</v>
      </c>
      <c r="EM60" s="69">
        <v>71942.946979038228</v>
      </c>
      <c r="EN60" s="132">
        <v>7.2377716703318024E-2</v>
      </c>
      <c r="EO60" s="69">
        <v>48133.595849802368</v>
      </c>
      <c r="EP60" s="132">
        <v>611.39680947777015</v>
      </c>
      <c r="EQ60" s="69">
        <v>5243.0556772536647</v>
      </c>
      <c r="ER60" s="132">
        <v>668.33167231413188</v>
      </c>
      <c r="ES60" s="69">
        <v>11755.205933755242</v>
      </c>
      <c r="ET60" s="132">
        <v>669.87356149053801</v>
      </c>
      <c r="EU60" s="69">
        <v>12590.817284196877</v>
      </c>
      <c r="EV60" s="132">
        <v>1.8327029298010251</v>
      </c>
      <c r="EW60" s="69">
        <v>24561.056207569469</v>
      </c>
      <c r="EX60" s="132">
        <v>2.1245864228261202</v>
      </c>
      <c r="EY60" s="69">
        <v>28795.740880801375</v>
      </c>
    </row>
    <row r="61" spans="1:155" s="103" customFormat="1" ht="11.25" customHeight="1" x14ac:dyDescent="0.4">
      <c r="A61" s="18" t="s">
        <v>230</v>
      </c>
      <c r="B61" s="132">
        <v>724.91055436145882</v>
      </c>
      <c r="C61" s="132">
        <v>6.8923093108864588</v>
      </c>
      <c r="D61" s="132">
        <v>558.04675115198904</v>
      </c>
      <c r="E61" s="132">
        <v>159.9714938985833</v>
      </c>
      <c r="F61" s="132">
        <v>1.437937958910654</v>
      </c>
      <c r="G61" s="132">
        <v>8.4339436009692488</v>
      </c>
      <c r="H61" s="132">
        <v>1.3179833107612591</v>
      </c>
      <c r="I61" s="132">
        <v>1.5549692274405593</v>
      </c>
      <c r="J61" s="69">
        <v>23769.886858916303</v>
      </c>
      <c r="K61" s="69">
        <v>609304.826986784</v>
      </c>
      <c r="L61" s="69">
        <v>19510.835339519057</v>
      </c>
      <c r="M61" s="69">
        <v>13399.676417824936</v>
      </c>
      <c r="N61" s="69">
        <v>16530.537156779545</v>
      </c>
      <c r="O61" s="69">
        <v>72244.356355046213</v>
      </c>
      <c r="P61" s="69">
        <v>14803.552655192363</v>
      </c>
      <c r="Q61" s="69">
        <v>8617.3257845626122</v>
      </c>
      <c r="R61" s="18" t="s">
        <v>230</v>
      </c>
      <c r="S61" s="69">
        <v>17231.041860006175</v>
      </c>
      <c r="T61" s="69">
        <v>4199.517332209075</v>
      </c>
      <c r="U61" s="69">
        <v>10887.958273480028</v>
      </c>
      <c r="V61" s="69">
        <v>2143.5662543170724</v>
      </c>
      <c r="W61" s="133">
        <v>3.3626094654627847</v>
      </c>
      <c r="X61" s="133">
        <v>4.2700391953394368</v>
      </c>
      <c r="Y61" s="133">
        <v>2.6663246401748664</v>
      </c>
      <c r="Z61" s="133">
        <v>5.1928261915496599</v>
      </c>
      <c r="AA61" s="137">
        <v>842.46247282839613</v>
      </c>
      <c r="AB61" s="137">
        <v>8.4242630772854064</v>
      </c>
      <c r="AC61" s="137">
        <v>663.66670302778334</v>
      </c>
      <c r="AD61" s="137">
        <v>170.37150672332729</v>
      </c>
      <c r="AE61" s="137">
        <v>1.4436417576963871</v>
      </c>
      <c r="AF61" s="137">
        <v>9.7548819433537517</v>
      </c>
      <c r="AG61" s="137">
        <v>1.3577968268982097</v>
      </c>
      <c r="AH61" s="137">
        <v>1.3670817044405834</v>
      </c>
      <c r="AI61" s="18" t="s">
        <v>230</v>
      </c>
      <c r="AJ61" s="112">
        <v>21548.4251736222</v>
      </c>
      <c r="AK61" s="112">
        <v>563147.35650838527</v>
      </c>
      <c r="AL61" s="112">
        <v>17129.072565777707</v>
      </c>
      <c r="AM61" s="112">
        <v>11983.47657090985</v>
      </c>
      <c r="AN61" s="112">
        <v>14926.435217561821</v>
      </c>
      <c r="AO61" s="112">
        <v>57729.797221387373</v>
      </c>
      <c r="AP61" s="112">
        <v>12615.342904363573</v>
      </c>
      <c r="AQ61" s="112">
        <v>8765.7354582281878</v>
      </c>
      <c r="AR61" s="112">
        <v>18153.739557327415</v>
      </c>
      <c r="AS61" s="112">
        <v>4744.1014825044713</v>
      </c>
      <c r="AT61" s="112">
        <v>11367.995115653343</v>
      </c>
      <c r="AU61" s="112">
        <v>2041.6429591696021</v>
      </c>
      <c r="AV61" s="138">
        <v>3.531406450085206</v>
      </c>
      <c r="AW61" s="138">
        <v>6.797442756321459</v>
      </c>
      <c r="AX61" s="138">
        <v>1.6031140044022285</v>
      </c>
      <c r="AY61" s="138">
        <v>7.2434173745642427</v>
      </c>
      <c r="AZ61" s="18" t="s">
        <v>230</v>
      </c>
      <c r="BA61" s="137">
        <v>1050.6927597921833</v>
      </c>
      <c r="BB61" s="137">
        <v>14.583546513680258</v>
      </c>
      <c r="BC61" s="137">
        <v>896.36955172473881</v>
      </c>
      <c r="BD61" s="137">
        <v>139.73966155376414</v>
      </c>
      <c r="BE61" s="137">
        <v>1.484466568568245</v>
      </c>
      <c r="BF61" s="137">
        <v>6.4995557189692681</v>
      </c>
      <c r="BG61" s="137">
        <v>1.4515429844741938</v>
      </c>
      <c r="BH61" s="137">
        <v>1.1722711109974162</v>
      </c>
      <c r="BI61" s="112">
        <v>20170.633798024988</v>
      </c>
      <c r="BJ61" s="112">
        <v>509895.42421178421</v>
      </c>
      <c r="BK61" s="112">
        <v>13807.676976493196</v>
      </c>
      <c r="BL61" s="112">
        <v>9877.4679913535092</v>
      </c>
      <c r="BM61" s="112">
        <v>13587.79929781739</v>
      </c>
      <c r="BN61" s="112">
        <v>78450.812064527694</v>
      </c>
      <c r="BO61" s="112">
        <v>9512.4134277669236</v>
      </c>
      <c r="BP61" s="112">
        <v>8425.9245994293542</v>
      </c>
      <c r="BQ61" s="18" t="s">
        <v>230</v>
      </c>
      <c r="BR61" s="112">
        <v>21193.138892004361</v>
      </c>
      <c r="BS61" s="112">
        <v>7436.0836361052816</v>
      </c>
      <c r="BT61" s="112">
        <v>12376.781221779203</v>
      </c>
      <c r="BU61" s="112">
        <v>1380.2740341198776</v>
      </c>
      <c r="BV61" s="138">
        <v>4.7726806137078581</v>
      </c>
      <c r="BW61" s="138">
        <v>13.349576591170532</v>
      </c>
      <c r="BX61" s="138">
        <v>-0.1743786268555092</v>
      </c>
      <c r="BY61" s="138">
        <v>8.766723311547997</v>
      </c>
      <c r="BZ61" s="137">
        <v>1306.7342597943659</v>
      </c>
      <c r="CA61" s="137">
        <v>24.45509778146419</v>
      </c>
      <c r="CB61" s="137">
        <v>1055.2253420330039</v>
      </c>
      <c r="CC61" s="137">
        <v>227.05381997989772</v>
      </c>
      <c r="CD61" s="137">
        <v>1.6759439255049127</v>
      </c>
      <c r="CE61" s="137">
        <v>11.534753683523121</v>
      </c>
      <c r="CF61" s="137">
        <v>1.4561485651802959</v>
      </c>
      <c r="CG61" s="137">
        <v>1.6355811499912081</v>
      </c>
      <c r="CH61" s="18" t="s">
        <v>230</v>
      </c>
      <c r="CI61" s="112">
        <v>35707.796770056528</v>
      </c>
      <c r="CJ61" s="112">
        <v>714088.500061222</v>
      </c>
      <c r="CK61" s="112">
        <v>24671.32634510209</v>
      </c>
      <c r="CL61" s="112">
        <v>13933.650211007562</v>
      </c>
      <c r="CM61" s="112">
        <v>21306.080845932134</v>
      </c>
      <c r="CN61" s="112">
        <v>61907.563841719952</v>
      </c>
      <c r="CO61" s="112">
        <v>16942.863479075953</v>
      </c>
      <c r="CP61" s="112">
        <v>8519.0821691008496</v>
      </c>
      <c r="CQ61" s="112">
        <v>46660.601381207474</v>
      </c>
      <c r="CR61" s="112">
        <v>17463.104093616283</v>
      </c>
      <c r="CS61" s="112">
        <v>26033.808780918218</v>
      </c>
      <c r="CT61" s="112">
        <v>3163.6885066729747</v>
      </c>
      <c r="CU61" s="138">
        <v>1.1451857687091893</v>
      </c>
      <c r="CV61" s="138">
        <v>1.9483080836820044</v>
      </c>
      <c r="CW61" s="138">
        <v>0.36330182794865884</v>
      </c>
      <c r="CX61" s="138">
        <v>3.2751193240914134</v>
      </c>
      <c r="CY61" s="18" t="s">
        <v>230</v>
      </c>
      <c r="CZ61" s="137">
        <v>1345.0337486415797</v>
      </c>
      <c r="DA61" s="137">
        <v>23.555920385774723</v>
      </c>
      <c r="DB61" s="137">
        <v>1070.5281803649705</v>
      </c>
      <c r="DC61" s="137">
        <v>250.94964789083451</v>
      </c>
      <c r="DD61" s="137">
        <v>1.604577957215076</v>
      </c>
      <c r="DE61" s="137">
        <v>10.000141083521445</v>
      </c>
      <c r="DF61" s="137">
        <v>1.4188524259366764</v>
      </c>
      <c r="DG61" s="137">
        <v>1.6087987180675662</v>
      </c>
      <c r="DH61" s="112">
        <v>35762.041401258146</v>
      </c>
      <c r="DI61" s="112">
        <v>729628.82900677202</v>
      </c>
      <c r="DJ61" s="112">
        <v>25740.172853226872</v>
      </c>
      <c r="DK61" s="112">
        <v>13383.137291255578</v>
      </c>
      <c r="DL61" s="112">
        <v>22287.506344239679</v>
      </c>
      <c r="DM61" s="112">
        <v>72961.853529154498</v>
      </c>
      <c r="DN61" s="112">
        <v>18141.543392882537</v>
      </c>
      <c r="DO61" s="112">
        <v>8318.7145420720772</v>
      </c>
      <c r="DP61" s="18" t="s">
        <v>230</v>
      </c>
      <c r="DQ61" s="112">
        <v>48101.152605009622</v>
      </c>
      <c r="DR61" s="112">
        <v>17187.078607249561</v>
      </c>
      <c r="DS61" s="112">
        <v>27555.580406844776</v>
      </c>
      <c r="DT61" s="112">
        <v>3358.4935909152846</v>
      </c>
      <c r="DU61" s="138">
        <v>0.29707139424415274</v>
      </c>
      <c r="DV61" s="138">
        <v>3.0826377660982063</v>
      </c>
      <c r="DW61" s="138">
        <v>-1.660881816492854</v>
      </c>
      <c r="DX61" s="138">
        <v>2.876167547406161</v>
      </c>
      <c r="DY61" s="132">
        <v>380.27104597149412</v>
      </c>
      <c r="DZ61" s="69">
        <v>10187.600688012786</v>
      </c>
      <c r="EA61" s="132">
        <v>0.18230190268134258</v>
      </c>
      <c r="EB61" s="69">
        <v>57630.231819151202</v>
      </c>
      <c r="EC61" s="132">
        <v>0.14299560632586436</v>
      </c>
      <c r="ED61" s="69">
        <v>38061.081022294726</v>
      </c>
      <c r="EE61" s="132">
        <v>6.5066111168781076</v>
      </c>
      <c r="EF61" s="132">
        <v>31.893915402403245</v>
      </c>
      <c r="EG61" s="69">
        <v>187087.44939261579</v>
      </c>
      <c r="EH61" s="69">
        <v>1217.3052780463643</v>
      </c>
      <c r="EI61" s="18" t="s">
        <v>230</v>
      </c>
      <c r="EJ61" s="137">
        <v>469.33750829518601</v>
      </c>
      <c r="EK61" s="112">
        <v>8866.7946641165217</v>
      </c>
      <c r="EL61" s="132">
        <v>0.2475838570459396</v>
      </c>
      <c r="EM61" s="69">
        <v>71205.38786127168</v>
      </c>
      <c r="EN61" s="132">
        <v>9.051837548066867E-2</v>
      </c>
      <c r="EO61" s="69">
        <v>49061.386561264822</v>
      </c>
      <c r="EP61" s="137">
        <v>673.29942406676162</v>
      </c>
      <c r="EQ61" s="112">
        <v>5511.5836219694856</v>
      </c>
      <c r="ER61" s="137">
        <v>725.07603228739663</v>
      </c>
      <c r="ES61" s="112">
        <v>11985.687210315555</v>
      </c>
      <c r="ET61" s="137">
        <v>729.4957477708615</v>
      </c>
      <c r="EU61" s="112">
        <v>12885.346778675754</v>
      </c>
      <c r="EV61" s="132">
        <v>2.1269578072000113</v>
      </c>
      <c r="EW61" s="69">
        <v>24480.92639046807</v>
      </c>
      <c r="EX61" s="132">
        <v>2.4567632318241173</v>
      </c>
      <c r="EY61" s="69">
        <v>28563.468335999343</v>
      </c>
    </row>
    <row r="62" spans="1:155" s="103" customFormat="1" ht="11.25" customHeight="1" thickBot="1" x14ac:dyDescent="0.45">
      <c r="A62" s="140"/>
      <c r="B62" s="141"/>
      <c r="C62" s="141"/>
      <c r="D62" s="141"/>
      <c r="E62" s="141"/>
      <c r="F62" s="141"/>
      <c r="G62" s="141"/>
      <c r="H62" s="141"/>
      <c r="I62" s="141"/>
      <c r="J62" s="118"/>
      <c r="K62" s="118"/>
      <c r="L62" s="118"/>
      <c r="M62" s="118"/>
      <c r="N62" s="118"/>
      <c r="O62" s="118"/>
      <c r="P62" s="118"/>
      <c r="Q62" s="118"/>
      <c r="R62" s="140"/>
      <c r="S62" s="118"/>
      <c r="T62" s="118"/>
      <c r="U62" s="118"/>
      <c r="V62" s="118"/>
      <c r="W62" s="142"/>
      <c r="X62" s="142"/>
      <c r="Y62" s="142"/>
      <c r="Z62" s="142"/>
      <c r="AA62" s="141"/>
      <c r="AB62" s="141"/>
      <c r="AC62" s="141"/>
      <c r="AD62" s="141"/>
      <c r="AE62" s="141"/>
      <c r="AF62" s="141"/>
      <c r="AG62" s="141"/>
      <c r="AH62" s="141"/>
      <c r="AI62" s="140"/>
      <c r="AJ62" s="118"/>
      <c r="AK62" s="118"/>
      <c r="AL62" s="118"/>
      <c r="AM62" s="118"/>
      <c r="AN62" s="118"/>
      <c r="AO62" s="118"/>
      <c r="AP62" s="118"/>
      <c r="AQ62" s="118"/>
      <c r="AR62" s="118"/>
      <c r="AS62" s="118"/>
      <c r="AT62" s="118"/>
      <c r="AU62" s="118"/>
      <c r="AV62" s="142"/>
      <c r="AW62" s="142"/>
      <c r="AX62" s="142"/>
      <c r="AY62" s="142"/>
      <c r="AZ62" s="140"/>
      <c r="BA62" s="141"/>
      <c r="BB62" s="141"/>
      <c r="BC62" s="141"/>
      <c r="BD62" s="141"/>
      <c r="BE62" s="141"/>
      <c r="BF62" s="141"/>
      <c r="BG62" s="141"/>
      <c r="BH62" s="141"/>
      <c r="BI62" s="118"/>
      <c r="BJ62" s="118"/>
      <c r="BK62" s="118"/>
      <c r="BL62" s="118"/>
      <c r="BM62" s="118"/>
      <c r="BN62" s="118"/>
      <c r="BO62" s="118"/>
      <c r="BP62" s="118"/>
      <c r="BQ62" s="140"/>
      <c r="BR62" s="118"/>
      <c r="BS62" s="118"/>
      <c r="BT62" s="118"/>
      <c r="BU62" s="118"/>
      <c r="BV62" s="142"/>
      <c r="BW62" s="142"/>
      <c r="BX62" s="142"/>
      <c r="BY62" s="142"/>
      <c r="BZ62" s="141"/>
      <c r="CA62" s="141"/>
      <c r="CB62" s="141"/>
      <c r="CC62" s="141"/>
      <c r="CD62" s="141"/>
      <c r="CE62" s="141"/>
      <c r="CF62" s="141"/>
      <c r="CG62" s="141"/>
      <c r="CH62" s="140"/>
      <c r="CI62" s="118"/>
      <c r="CJ62" s="118"/>
      <c r="CK62" s="118"/>
      <c r="CL62" s="118"/>
      <c r="CM62" s="118"/>
      <c r="CN62" s="118"/>
      <c r="CO62" s="118"/>
      <c r="CP62" s="118"/>
      <c r="CQ62" s="118"/>
      <c r="CR62" s="118"/>
      <c r="CS62" s="118"/>
      <c r="CT62" s="118"/>
      <c r="CU62" s="142"/>
      <c r="CV62" s="142"/>
      <c r="CW62" s="142"/>
      <c r="CX62" s="142"/>
      <c r="CY62" s="140"/>
      <c r="CZ62" s="141"/>
      <c r="DA62" s="141"/>
      <c r="DB62" s="141"/>
      <c r="DC62" s="141"/>
      <c r="DD62" s="141"/>
      <c r="DE62" s="141"/>
      <c r="DF62" s="141"/>
      <c r="DG62" s="141"/>
      <c r="DH62" s="118"/>
      <c r="DI62" s="118"/>
      <c r="DJ62" s="118"/>
      <c r="DK62" s="118"/>
      <c r="DL62" s="118"/>
      <c r="DM62" s="118"/>
      <c r="DN62" s="118"/>
      <c r="DO62" s="118"/>
      <c r="DP62" s="140"/>
      <c r="DQ62" s="118"/>
      <c r="DR62" s="118"/>
      <c r="DS62" s="118"/>
      <c r="DT62" s="118"/>
      <c r="DU62" s="142"/>
      <c r="DV62" s="142"/>
      <c r="DW62" s="142"/>
      <c r="DX62" s="142"/>
      <c r="DY62" s="141"/>
      <c r="DZ62" s="118"/>
      <c r="EA62" s="141"/>
      <c r="EB62" s="118"/>
      <c r="EC62" s="141"/>
      <c r="ED62" s="118"/>
      <c r="EE62" s="141"/>
      <c r="EF62" s="141"/>
      <c r="EG62" s="118"/>
      <c r="EH62" s="118"/>
      <c r="EI62" s="140"/>
      <c r="EJ62" s="141"/>
      <c r="EK62" s="118"/>
      <c r="EL62" s="141"/>
      <c r="EM62" s="118"/>
      <c r="EN62" s="141"/>
      <c r="EO62" s="118"/>
      <c r="EP62" s="141"/>
      <c r="EQ62" s="118"/>
      <c r="ER62" s="141"/>
      <c r="ES62" s="118"/>
      <c r="ET62" s="141"/>
      <c r="EU62" s="118"/>
      <c r="EV62" s="141"/>
      <c r="EW62" s="118"/>
      <c r="EX62" s="141"/>
      <c r="EY62" s="118"/>
    </row>
    <row r="63" spans="1:155" s="103" customFormat="1" ht="15.75" x14ac:dyDescent="0.4">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row>
    <row r="64" spans="1:155" ht="12" customHeight="1" x14ac:dyDescent="0.4"/>
    <row r="65" ht="12" customHeight="1" x14ac:dyDescent="0.4"/>
    <row r="66" ht="12" customHeight="1" x14ac:dyDescent="0.4"/>
  </sheetData>
  <mergeCells count="68">
    <mergeCell ref="EA6:EB6"/>
    <mergeCell ref="EC6:ED6"/>
    <mergeCell ref="EL6:EM6"/>
    <mergeCell ref="EN6:EO6"/>
    <mergeCell ref="DU5:DX6"/>
    <mergeCell ref="DY5:DZ6"/>
    <mergeCell ref="EA5:ED5"/>
    <mergeCell ref="EE5:EH6"/>
    <mergeCell ref="EJ5:EK6"/>
    <mergeCell ref="CD5:CG6"/>
    <mergeCell ref="CI5:CL6"/>
    <mergeCell ref="CM5:CP6"/>
    <mergeCell ref="CQ5:CT6"/>
    <mergeCell ref="CU5:CX6"/>
    <mergeCell ref="EX4:EY6"/>
    <mergeCell ref="B5:E6"/>
    <mergeCell ref="F5:I6"/>
    <mergeCell ref="J5:M6"/>
    <mergeCell ref="N5:Q6"/>
    <mergeCell ref="S5:V6"/>
    <mergeCell ref="W5:Z6"/>
    <mergeCell ref="AA5:AD6"/>
    <mergeCell ref="AE5:AH6"/>
    <mergeCell ref="AJ5:AM6"/>
    <mergeCell ref="DY4:EH4"/>
    <mergeCell ref="EI4:EI7"/>
    <mergeCell ref="EJ4:EQ4"/>
    <mergeCell ref="ER4:ES5"/>
    <mergeCell ref="ET4:EU5"/>
    <mergeCell ref="EV4:EW6"/>
    <mergeCell ref="EP5:EQ5"/>
    <mergeCell ref="EP6:EQ6"/>
    <mergeCell ref="ER6:ES6"/>
    <mergeCell ref="ET6:EU6"/>
    <mergeCell ref="CH4:CH7"/>
    <mergeCell ref="CI4:CX4"/>
    <mergeCell ref="CY4:CY7"/>
    <mergeCell ref="CZ4:DO4"/>
    <mergeCell ref="DP4:DP7"/>
    <mergeCell ref="DQ4:DX4"/>
    <mergeCell ref="DD5:DG6"/>
    <mergeCell ref="DH5:DK6"/>
    <mergeCell ref="DL5:DO6"/>
    <mergeCell ref="DQ5:DT6"/>
    <mergeCell ref="CZ5:DC6"/>
    <mergeCell ref="EL5:EO5"/>
    <mergeCell ref="BZ4:CG4"/>
    <mergeCell ref="AN5:AQ6"/>
    <mergeCell ref="AR5:AU6"/>
    <mergeCell ref="AV5:AY6"/>
    <mergeCell ref="BA5:BD6"/>
    <mergeCell ref="AJ4:AY4"/>
    <mergeCell ref="AZ4:AZ7"/>
    <mergeCell ref="BA4:BP4"/>
    <mergeCell ref="BQ4:BQ7"/>
    <mergeCell ref="BR4:BY4"/>
    <mergeCell ref="BE5:BH6"/>
    <mergeCell ref="BI5:BL6"/>
    <mergeCell ref="BM5:BP6"/>
    <mergeCell ref="BR5:BU6"/>
    <mergeCell ref="BV5:BY6"/>
    <mergeCell ref="BZ5:CC6"/>
    <mergeCell ref="AI4:AI7"/>
    <mergeCell ref="A4:A7"/>
    <mergeCell ref="B4:Q4"/>
    <mergeCell ref="R4:R7"/>
    <mergeCell ref="S4:Z4"/>
    <mergeCell ref="AA4:AH4"/>
  </mergeCells>
  <phoneticPr fontId="3"/>
  <printOptions horizontalCentered="1"/>
  <pageMargins left="0.59055118110236227" right="0.59055118110236227" top="0.6692913385826772" bottom="0.6692913385826772" header="0.39370078740157483" footer="0.39370078740157483"/>
  <pageSetup paperSize="9" scale="60" fitToWidth="0" orientation="landscape" r:id="rId1"/>
  <colBreaks count="8" manualBreakCount="8">
    <brk id="17" max="1048575" man="1"/>
    <brk id="34" max="1048575" man="1"/>
    <brk id="51" max="67" man="1"/>
    <brk id="68" max="67" man="1"/>
    <brk id="85" max="1048575" man="1"/>
    <brk id="102" max="67" man="1"/>
    <brk id="119" max="1048575" man="1"/>
    <brk id="13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第１表</vt:lpstr>
      <vt:lpstr>第２表</vt:lpstr>
      <vt:lpstr>第３表</vt:lpstr>
      <vt:lpstr>第４表</vt:lpstr>
      <vt:lpstr>第５表</vt:lpstr>
      <vt:lpstr>第６表</vt:lpstr>
      <vt:lpstr>第７表</vt:lpstr>
      <vt:lpstr>第８表</vt:lpstr>
      <vt:lpstr>第９表</vt:lpstr>
      <vt:lpstr>第10表</vt:lpstr>
      <vt:lpstr>第11表</vt:lpstr>
      <vt:lpstr>第10表!Print_Area</vt:lpstr>
      <vt:lpstr>第11表!Print_Area</vt:lpstr>
      <vt:lpstr>第１表!Print_Area</vt:lpstr>
      <vt:lpstr>第２表!Print_Area</vt:lpstr>
      <vt:lpstr>第３表!Print_Area</vt:lpstr>
      <vt:lpstr>第４表!Print_Area</vt:lpstr>
      <vt:lpstr>第５表!Print_Area</vt:lpstr>
      <vt:lpstr>第６表!Print_Area</vt:lpstr>
      <vt:lpstr>第７表!Print_Area</vt:lpstr>
      <vt:lpstr>第８表!Print_Area</vt:lpstr>
      <vt:lpstr>第９表!Print_Area</vt:lpstr>
    </vt:vector>
  </TitlesOfParts>
  <Company>Japan Health Insurance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弘</dc:creator>
  <cp:lastModifiedBy>渡邊　弘</cp:lastModifiedBy>
  <cp:lastPrinted>2026-04-06T06:27:00Z</cp:lastPrinted>
  <dcterms:created xsi:type="dcterms:W3CDTF">2026-03-04T07:35:15Z</dcterms:created>
  <dcterms:modified xsi:type="dcterms:W3CDTF">2026-04-06T06:30:52Z</dcterms:modified>
</cp:coreProperties>
</file>